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gsishare.sharepoint.com/sites/GSICorporateAccounting/Shared Documents/General Ledger/Procedures/Workday/Excel Templates/"/>
    </mc:Choice>
  </mc:AlternateContent>
  <xr:revisionPtr revIDLastSave="13" documentId="8_{F98F28AA-42F1-4B99-8DCB-DA2A0FFBC9D4}" xr6:coauthVersionLast="47" xr6:coauthVersionMax="47" xr10:uidLastSave="{1D536D4C-0C6E-40FB-AD23-576BBB46DC65}"/>
  <bookViews>
    <workbookView xWindow="-28920" yWindow="-120" windowWidth="29040" windowHeight="15720" tabRatio="782" xr2:uid="{00000000-000D-0000-FFFF-FFFF00000000}"/>
  </bookViews>
  <sheets>
    <sheet name="Transfer" sheetId="2" r:id="rId1"/>
    <sheet name="Account Info." sheetId="5" r:id="rId2"/>
    <sheet name="GL" sheetId="1" r:id="rId3"/>
  </sheets>
  <externalReferences>
    <externalReference r:id="rId4"/>
  </externalReferences>
  <definedNames>
    <definedName name="__1PRINT_RANGE" localSheetId="0">#REF!</definedName>
    <definedName name="__1PRINT_RANGE">#REF!</definedName>
    <definedName name="_1PRINT_RANGE" localSheetId="0">#REF!</definedName>
    <definedName name="_1PRINT_RANGE">#REF!</definedName>
    <definedName name="_xlnm._FilterDatabase" localSheetId="1" hidden="1">'Account Info.'!$K$1:$K$30</definedName>
    <definedName name="_xlnm._FilterDatabase" localSheetId="0" hidden="1">Transfer!$B$23:$I$23</definedName>
    <definedName name="Cost_per_Ounce" localSheetId="0">'[1]Recipe Info'!#REF!</definedName>
    <definedName name="Cost_per_Ounce">'[1]Recipe Info'!#REF!</definedName>
    <definedName name="Days" localSheetId="0">#REF!</definedName>
    <definedName name="Days">#REF!</definedName>
    <definedName name="Gross_or_Not" localSheetId="0">#REF!</definedName>
    <definedName name="Gross_or_Not">#REF!</definedName>
    <definedName name="Menu_Prices_Gross" localSheetId="0">#REF!</definedName>
    <definedName name="Menu_Prices_Gross">#REF!</definedName>
    <definedName name="NvsASD">"V2017-01-31"</definedName>
    <definedName name="NvsAutoDrillOk">"VN"</definedName>
    <definedName name="NvsElapsedTime">0.0000231481535593048</definedName>
    <definedName name="NvsEndTime">42774.3401851852</definedName>
    <definedName name="NvsInstLang">"VENG"</definedName>
    <definedName name="NvsInstSpec">"%,FDEPTID,V1130"</definedName>
    <definedName name="NvsInstSpec1">","</definedName>
    <definedName name="NvsInstSpec2">","</definedName>
    <definedName name="NvsInstSpec3">","</definedName>
    <definedName name="NvsInstSpec4">","</definedName>
    <definedName name="NvsInstSpec5">","</definedName>
    <definedName name="NvsInstSpec6">","</definedName>
    <definedName name="NvsInstSpec7">","</definedName>
    <definedName name="NvsInstSpec8">","</definedName>
    <definedName name="NvsInstSpec9">","</definedName>
    <definedName name="NvsLayoutType">"M3"</definedName>
    <definedName name="NvsPanelBusUnit">"V"</definedName>
    <definedName name="NvsPanelEffdt">"V1900-01-01"</definedName>
    <definedName name="NvsPanelSetid">"VGSI"</definedName>
    <definedName name="NvsReqBU">"VGSI"</definedName>
    <definedName name="NvsReqBUOnly">"VN"</definedName>
    <definedName name="NvsTransLed">"VN"</definedName>
    <definedName name="NvsTreeASD">"V2017-01-31"</definedName>
    <definedName name="Population" localSheetId="0">#REF!</definedName>
    <definedName name="Population">#REF!</definedName>
    <definedName name="_xlnm.Print_Area" localSheetId="0">Transfer!$A$1:$J$56</definedName>
    <definedName name="_xlnm.Print_Area">#REF!</definedName>
    <definedName name="_xlnm.Print_Titles">#N/A</definedName>
    <definedName name="SCHEDULE" localSheetId="0">#REF!</definedName>
    <definedName name="SCHEDULE">#REF!</definedName>
    <definedName name="Tax_Rate" localSheetId="0">#REF!</definedName>
    <definedName name="Tax_Rat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2" l="1"/>
  <c r="E24" i="2" l="1"/>
  <c r="E25" i="2"/>
  <c r="E26" i="2"/>
  <c r="E27" i="2"/>
  <c r="E28" i="2"/>
  <c r="E29" i="2"/>
  <c r="E30" i="2"/>
  <c r="E31" i="2"/>
  <c r="E32" i="2"/>
  <c r="E33" i="2"/>
  <c r="E34" i="2"/>
  <c r="E35" i="2"/>
  <c r="E36" i="2"/>
  <c r="E37" i="2"/>
  <c r="E38" i="2"/>
  <c r="E39" i="2"/>
  <c r="E40" i="2"/>
  <c r="E54" i="2"/>
  <c r="E53" i="2"/>
  <c r="E52" i="2"/>
  <c r="E51" i="2"/>
  <c r="E50" i="2"/>
  <c r="E49" i="2"/>
  <c r="E48" i="2"/>
  <c r="E47" i="2"/>
  <c r="E46" i="2"/>
  <c r="E45" i="2"/>
  <c r="E44" i="2"/>
  <c r="E43" i="2"/>
  <c r="E42" i="2"/>
  <c r="E41" i="2"/>
  <c r="E56" i="2"/>
  <c r="H21" i="2"/>
  <c r="H20" i="2"/>
  <c r="H19" i="2"/>
  <c r="H18" i="2"/>
  <c r="H17" i="2"/>
  <c r="H16" i="2"/>
  <c r="D18" i="2"/>
  <c r="H11" i="2"/>
  <c r="H10" i="2"/>
  <c r="H9" i="2"/>
  <c r="H8" i="2"/>
  <c r="H7" i="2"/>
  <c r="H6" i="2"/>
  <c r="D17" i="2"/>
  <c r="D20" i="2" l="1"/>
  <c r="L6" i="1"/>
  <c r="AG17" i="1"/>
  <c r="AD17" i="1"/>
  <c r="AA17" i="1"/>
  <c r="X17" i="1"/>
  <c r="AD16" i="1"/>
  <c r="AG16" i="1"/>
  <c r="Z16" i="1"/>
  <c r="X16" i="1"/>
  <c r="AG15" i="1"/>
  <c r="AD15" i="1"/>
  <c r="AA15" i="1"/>
  <c r="X15" i="1"/>
  <c r="AG14" i="1"/>
  <c r="AD14" i="1"/>
  <c r="Z14" i="1"/>
  <c r="X14" i="1"/>
  <c r="AG13" i="1"/>
  <c r="AD13" i="1"/>
  <c r="AA13" i="1"/>
  <c r="X13" i="1"/>
  <c r="AG12" i="1"/>
  <c r="AD12" i="1"/>
  <c r="Z12" i="1"/>
  <c r="X12" i="1"/>
  <c r="AG11" i="1"/>
  <c r="AD11" i="1"/>
  <c r="AA11" i="1"/>
  <c r="X11" i="1"/>
  <c r="AG10" i="1"/>
  <c r="AD10" i="1"/>
  <c r="Z10" i="1"/>
  <c r="X10" i="1"/>
  <c r="AG9" i="1"/>
  <c r="AD9" i="1"/>
  <c r="AA9" i="1"/>
  <c r="X9" i="1"/>
  <c r="AG8" i="1"/>
  <c r="AD8" i="1"/>
  <c r="Z8" i="1"/>
  <c r="X8" i="1"/>
  <c r="AG7" i="1"/>
  <c r="AD7" i="1"/>
  <c r="AA7" i="1"/>
  <c r="X7" i="1"/>
  <c r="AG6" i="1"/>
  <c r="AD6" i="1"/>
  <c r="Z6" i="1"/>
  <c r="X6" i="1"/>
  <c r="Z1" i="1" l="1"/>
  <c r="AB1" i="1"/>
  <c r="AA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Patricia Bumgarner</author>
  </authors>
  <commentList>
    <comment ref="G3" authorId="0" shapeId="0" xr:uid="{78A3C117-2217-48D4-91DD-5DD52D59A235}">
      <text>
        <r>
          <rPr>
            <b/>
            <sz val="9"/>
            <color indexed="81"/>
            <rFont val="Tahoma"/>
            <family val="2"/>
          </rPr>
          <t>Patricia Bumgarner:</t>
        </r>
        <r>
          <rPr>
            <sz val="9"/>
            <color indexed="81"/>
            <rFont val="Tahoma"/>
            <family val="2"/>
          </rPr>
          <t xml:space="preserve">
Updated as of 8.26.25</t>
        </r>
      </text>
    </comment>
    <comment ref="D6" authorId="0" shapeId="0" xr:uid="{CF652DAE-3319-4FBC-9D3F-8609993C4C8B}">
      <text>
        <r>
          <rPr>
            <b/>
            <sz val="9"/>
            <color indexed="81"/>
            <rFont val="Tahoma"/>
            <charset val="1"/>
          </rPr>
          <t>Patricia Bumgarner:</t>
        </r>
        <r>
          <rPr>
            <sz val="9"/>
            <color indexed="81"/>
            <rFont val="Tahoma"/>
            <charset val="1"/>
          </rPr>
          <t xml:space="preserve">
CC0XXXX</t>
        </r>
      </text>
    </comment>
    <comment ref="D9" authorId="0" shapeId="0" xr:uid="{90D14989-2C60-4D42-8869-A36D939D604F}">
      <text>
        <r>
          <rPr>
            <b/>
            <sz val="9"/>
            <color indexed="81"/>
            <rFont val="Tahoma"/>
            <family val="2"/>
          </rPr>
          <t>Patricia Bumgarner:</t>
        </r>
        <r>
          <rPr>
            <sz val="9"/>
            <color indexed="81"/>
            <rFont val="Tahoma"/>
            <family val="2"/>
          </rPr>
          <t xml:space="preserve">
CC0XXXX</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E2" authorId="0" shapeId="0" xr:uid="{00000000-0006-0000-0200-000001000000}">
      <text>
        <r>
          <rPr>
            <sz val="11"/>
            <color indexed="8"/>
            <rFont val="Calibri"/>
            <family val="2"/>
            <scheme val="minor"/>
          </rPr>
          <t>Accounting Journal Data</t>
        </r>
      </text>
    </comment>
    <comment ref="U2" authorId="0" shapeId="0" xr:uid="{00000000-0006-0000-0200-000002000000}">
      <text>
        <r>
          <rPr>
            <sz val="11"/>
            <color indexed="8"/>
            <rFont val="Calibri"/>
            <family val="2"/>
            <scheme val="minor"/>
          </rPr>
          <t>Accounting Journal Data</t>
        </r>
      </text>
    </comment>
    <comment ref="U3" authorId="0" shapeId="0" xr:uid="{00000000-0006-0000-0200-000003000000}">
      <text>
        <r>
          <rPr>
            <sz val="11"/>
            <color indexed="8"/>
            <rFont val="Calibri"/>
            <family val="2"/>
            <scheme val="minor"/>
          </rPr>
          <t>Journal Entry Line Data</t>
        </r>
      </text>
    </comment>
    <comment ref="B4" authorId="0" shapeId="0" xr:uid="{00000000-0006-0000-0200-000004000000}">
      <text>
        <r>
          <rPr>
            <sz val="11"/>
            <color indexed="8"/>
            <rFont val="Calibri"/>
            <family val="2"/>
            <scheme val="minor"/>
          </rPr>
          <t>Required for all transactions. Used to uniquely identify a transaction header. All rows with the same value will be submitted to Workday as one transaction set.</t>
        </r>
      </text>
    </comment>
    <comment ref="C4" authorId="0" shapeId="0" xr:uid="{00000000-0006-0000-0200-000005000000}">
      <text>
        <r>
          <rPr>
            <sz val="11"/>
            <color indexed="8"/>
            <rFont val="Calibri"/>
            <family val="2"/>
            <scheme val="minor"/>
          </rPr>
          <t>Boolean item</t>
        </r>
      </text>
    </comment>
    <comment ref="D4" authorId="0" shapeId="0" xr:uid="{00000000-0006-0000-0200-000006000000}">
      <text>
        <r>
          <rPr>
            <sz val="11"/>
            <color indexed="8"/>
            <rFont val="Calibri"/>
            <family val="2"/>
            <scheme val="minor"/>
          </rPr>
          <t>Type: Accounting_Journal_ID</t>
        </r>
      </text>
    </comment>
    <comment ref="E4" authorId="0" shapeId="0" xr:uid="{00000000-0006-0000-0200-000007000000}">
      <text>
        <r>
          <rPr>
            <sz val="11"/>
            <color indexed="8"/>
            <rFont val="Calibri"/>
            <family val="2"/>
            <scheme val="minor"/>
          </rPr>
          <t>Text item</t>
        </r>
      </text>
    </comment>
    <comment ref="F4" authorId="0" shapeId="0" xr:uid="{00000000-0006-0000-0200-000008000000}">
      <text>
        <r>
          <rPr>
            <sz val="11"/>
            <color indexed="8"/>
            <rFont val="Calibri"/>
            <family val="2"/>
            <scheme val="minor"/>
          </rPr>
          <t>Text item</t>
        </r>
      </text>
    </comment>
    <comment ref="G4" authorId="0" shapeId="0" xr:uid="{00000000-0006-0000-0200-000009000000}">
      <text>
        <r>
          <rPr>
            <sz val="11"/>
            <color indexed="8"/>
            <rFont val="Calibri"/>
            <family val="2"/>
            <scheme val="minor"/>
          </rPr>
          <t>Text item</t>
        </r>
      </text>
    </comment>
    <comment ref="H4" authorId="0" shapeId="0" xr:uid="{00000000-0006-0000-0200-00000A000000}">
      <text>
        <r>
          <rPr>
            <sz val="11"/>
            <color indexed="8"/>
            <rFont val="Calibri"/>
            <family val="2"/>
            <scheme val="minor"/>
          </rPr>
          <t>Type: Company_Reference_ID</t>
        </r>
      </text>
    </comment>
    <comment ref="I4" authorId="0" shapeId="0" xr:uid="{00000000-0006-0000-0200-00000B000000}">
      <text>
        <r>
          <rPr>
            <sz val="11"/>
            <color indexed="8"/>
            <rFont val="Calibri"/>
            <family val="2"/>
            <scheme val="minor"/>
          </rPr>
          <t>Type: Currency_ID</t>
        </r>
      </text>
    </comment>
    <comment ref="J4" authorId="0" shapeId="0" xr:uid="{00000000-0006-0000-0200-00000C000000}">
      <text>
        <r>
          <rPr>
            <sz val="11"/>
            <color indexed="8"/>
            <rFont val="Calibri"/>
            <family val="2"/>
            <scheme val="minor"/>
          </rPr>
          <t>Type: Ledger_Type_ID</t>
        </r>
      </text>
    </comment>
    <comment ref="K4" authorId="0" shapeId="0" xr:uid="{00000000-0006-0000-0200-00000D000000}">
      <text>
        <r>
          <rPr>
            <sz val="11"/>
            <color indexed="8"/>
            <rFont val="Calibri"/>
            <family val="2"/>
            <scheme val="minor"/>
          </rPr>
          <t>Type: Book_Code_ID</t>
        </r>
      </text>
    </comment>
    <comment ref="L4" authorId="0" shapeId="0" xr:uid="{00000000-0006-0000-0200-00000E000000}">
      <text>
        <r>
          <rPr>
            <sz val="11"/>
            <color indexed="8"/>
            <rFont val="Calibri"/>
            <family val="2"/>
            <scheme val="minor"/>
          </rPr>
          <t>Date item</t>
        </r>
      </text>
    </comment>
    <comment ref="M4" authorId="0" shapeId="0" xr:uid="{00000000-0006-0000-0200-00000F000000}">
      <text>
        <r>
          <rPr>
            <sz val="11"/>
            <color indexed="8"/>
            <rFont val="Calibri"/>
            <family val="2"/>
            <scheme val="minor"/>
          </rPr>
          <t>Type: Journal_Source_ID</t>
        </r>
      </text>
    </comment>
    <comment ref="N4" authorId="0" shapeId="0" xr:uid="{00000000-0006-0000-0200-000010000000}">
      <text>
        <r>
          <rPr>
            <sz val="11"/>
            <color indexed="8"/>
            <rFont val="Calibri"/>
            <family val="2"/>
            <scheme val="minor"/>
          </rPr>
          <t>Text item</t>
        </r>
      </text>
    </comment>
    <comment ref="O4" authorId="0" shapeId="0" xr:uid="{00000000-0006-0000-0200-000011000000}">
      <text>
        <r>
          <rPr>
            <sz val="11"/>
            <color indexed="8"/>
            <rFont val="Calibri"/>
            <family val="2"/>
            <scheme val="minor"/>
          </rPr>
          <t>Text item</t>
        </r>
      </text>
    </comment>
    <comment ref="P4" authorId="0" shapeId="0" xr:uid="{00000000-0006-0000-0200-000012000000}">
      <text>
        <r>
          <rPr>
            <sz val="11"/>
            <color indexed="8"/>
            <rFont val="Calibri"/>
            <family val="2"/>
            <scheme val="minor"/>
          </rPr>
          <t>Boolean item</t>
        </r>
      </text>
    </comment>
    <comment ref="Q4" authorId="0" shapeId="0" xr:uid="{00000000-0006-0000-0200-000013000000}">
      <text>
        <r>
          <rPr>
            <sz val="11"/>
            <color indexed="8"/>
            <rFont val="Calibri"/>
            <family val="2"/>
            <scheme val="minor"/>
          </rPr>
          <t>Boolean item</t>
        </r>
      </text>
    </comment>
    <comment ref="R4" authorId="0" shapeId="0" xr:uid="{00000000-0006-0000-0200-000014000000}">
      <text>
        <r>
          <rPr>
            <sz val="11"/>
            <color indexed="8"/>
            <rFont val="Calibri"/>
            <family val="2"/>
            <scheme val="minor"/>
          </rPr>
          <t>Boolean item</t>
        </r>
      </text>
    </comment>
    <comment ref="S4" authorId="0" shapeId="0" xr:uid="{00000000-0006-0000-0200-000015000000}">
      <text>
        <r>
          <rPr>
            <sz val="11"/>
            <color indexed="8"/>
            <rFont val="Calibri"/>
            <family val="2"/>
            <scheme val="minor"/>
          </rPr>
          <t>Date item</t>
        </r>
      </text>
    </comment>
    <comment ref="U4" authorId="0" shapeId="0" xr:uid="{00000000-0006-0000-0200-000016000000}">
      <text>
        <r>
          <rPr>
            <sz val="11"/>
            <color indexed="8"/>
            <rFont val="Calibri"/>
            <family val="2"/>
            <scheme val="minor"/>
          </rPr>
          <t>Journal Entry Line Data</t>
        </r>
      </text>
    </comment>
    <comment ref="V4" authorId="0" shapeId="0" xr:uid="{00000000-0006-0000-0200-000017000000}">
      <text>
        <r>
          <rPr>
            <sz val="11"/>
            <color indexed="8"/>
            <rFont val="Calibri"/>
            <family val="2"/>
            <scheme val="minor"/>
          </rPr>
          <t>Text item</t>
        </r>
      </text>
    </comment>
    <comment ref="W4" authorId="0" shapeId="0" xr:uid="{00000000-0006-0000-0200-000018000000}">
      <text>
        <r>
          <rPr>
            <sz val="11"/>
            <color indexed="8"/>
            <rFont val="Calibri"/>
            <family val="2"/>
            <scheme val="minor"/>
          </rPr>
          <t>Type: Company_Reference_ID</t>
        </r>
      </text>
    </comment>
    <comment ref="X4" authorId="0" shapeId="0" xr:uid="{00000000-0006-0000-0200-000019000000}">
      <text>
        <r>
          <rPr>
            <sz val="11"/>
            <color indexed="8"/>
            <rFont val="Calibri"/>
            <family val="2"/>
            <scheme val="minor"/>
          </rPr>
          <t>Type: Ledger_Account_ID</t>
        </r>
      </text>
    </comment>
    <comment ref="AB4" authorId="0" shapeId="0" xr:uid="{00000000-0006-0000-0200-00001A000000}">
      <text>
        <r>
          <rPr>
            <sz val="11"/>
            <color indexed="8"/>
            <rFont val="Calibri"/>
            <family val="2"/>
            <scheme val="minor"/>
          </rPr>
          <t>Text item</t>
        </r>
      </text>
    </comment>
    <comment ref="AC4" authorId="0" shapeId="0" xr:uid="{00000000-0006-0000-0200-00001B000000}">
      <text>
        <r>
          <rPr>
            <sz val="11"/>
            <color indexed="8"/>
            <rFont val="Calibri"/>
            <family val="2"/>
            <scheme val="minor"/>
          </rPr>
          <t>Text item</t>
        </r>
      </text>
    </comment>
    <comment ref="AD4" authorId="0" shapeId="0" xr:uid="{00000000-0006-0000-0200-00001C000000}">
      <text>
        <r>
          <rPr>
            <sz val="11"/>
            <color indexed="8"/>
            <rFont val="Calibri"/>
            <family val="2"/>
            <scheme val="minor"/>
          </rPr>
          <t>Type: Academic_Level_ID</t>
        </r>
      </text>
    </comment>
    <comment ref="AE4" authorId="0" shapeId="0" xr:uid="{00000000-0006-0000-0200-00001D000000}">
      <text>
        <r>
          <rPr>
            <sz val="11"/>
            <color indexed="8"/>
            <rFont val="Calibri"/>
            <family val="2"/>
            <scheme val="minor"/>
          </rPr>
          <t>Type: Academic_Level_ID</t>
        </r>
      </text>
    </comment>
    <comment ref="AF4" authorId="0" shapeId="0" xr:uid="{00000000-0006-0000-0200-00001E000000}">
      <text>
        <r>
          <rPr>
            <sz val="11"/>
            <color indexed="8"/>
            <rFont val="Calibri"/>
            <family val="2"/>
            <scheme val="minor"/>
          </rPr>
          <t>Type: Academic_Level_ID</t>
        </r>
      </text>
    </comment>
    <comment ref="AG4" authorId="0" shapeId="0" xr:uid="{00000000-0006-0000-0200-00001F000000}">
      <text>
        <r>
          <rPr>
            <sz val="11"/>
            <color indexed="8"/>
            <rFont val="Calibri"/>
            <family val="2"/>
            <scheme val="minor"/>
          </rPr>
          <t>Type: Academic_Level_ID</t>
        </r>
      </text>
    </comment>
    <comment ref="AH4" authorId="0" shapeId="0" xr:uid="{00000000-0006-0000-0200-000020000000}">
      <text>
        <r>
          <rPr>
            <sz val="11"/>
            <color indexed="8"/>
            <rFont val="Calibri"/>
            <family val="2"/>
            <scheme val="minor"/>
          </rPr>
          <t>Type: Academic_Level_ID</t>
        </r>
      </text>
    </comment>
    <comment ref="AI4" authorId="0" shapeId="0" xr:uid="{00000000-0006-0000-0200-000021000000}">
      <text>
        <r>
          <rPr>
            <sz val="11"/>
            <color indexed="8"/>
            <rFont val="Calibri"/>
            <family val="2"/>
            <scheme val="minor"/>
          </rPr>
          <t>Type: Academic_Level_ID</t>
        </r>
      </text>
    </comment>
    <comment ref="AJ4" authorId="0" shapeId="0" xr:uid="{00000000-0006-0000-0200-000022000000}">
      <text>
        <r>
          <rPr>
            <sz val="11"/>
            <color indexed="8"/>
            <rFont val="Calibri"/>
            <family val="2"/>
            <scheme val="minor"/>
          </rPr>
          <t>Type: Academic_Level_ID</t>
        </r>
      </text>
    </comment>
    <comment ref="B5" authorId="0" shapeId="0" xr:uid="{00000000-0006-0000-0200-000023000000}">
      <text>
        <r>
          <rPr>
            <sz val="11"/>
            <color indexed="8"/>
            <rFont val="Calibri"/>
            <family val="2"/>
            <scheme val="minor"/>
          </rPr>
          <t>You must use the spreadsheet key to coordinate the header information throughout the tabs of the spreadsheet. Keep the same spreadsheet key for each row as you add information in the subsequent tabs. The spreadsheet key is also required to coordinate multiple child rows that roll up to the same parent row.</t>
        </r>
      </text>
    </comment>
    <comment ref="C5" authorId="0" shapeId="0" xr:uid="{00000000-0006-0000-0200-000024000000}">
      <text>
        <r>
          <rPr>
            <sz val="11"/>
            <color indexed="8"/>
            <rFont val="Calibri"/>
            <family val="2"/>
            <scheme val="minor"/>
          </rPr>
          <t>Add Only Flag.  Indicates that the service is an add only, not an update.</t>
        </r>
      </text>
    </comment>
    <comment ref="D5" authorId="0" shapeId="0" xr:uid="{00000000-0006-0000-0200-000025000000}">
      <text>
        <r>
          <rPr>
            <sz val="11"/>
            <color indexed="8"/>
            <rFont val="Calibri"/>
            <family val="2"/>
            <scheme val="minor"/>
          </rPr>
          <t>Reference to an existing Accounting Journal</t>
        </r>
      </text>
    </comment>
    <comment ref="E5" authorId="0" shapeId="0" xr:uid="{00000000-0006-0000-0200-000026000000}">
      <text>
        <r>
          <rPr>
            <sz val="11"/>
            <color indexed="8"/>
            <rFont val="Calibri"/>
            <family val="2"/>
            <scheme val="minor"/>
          </rPr>
          <t>Accounting Journal Reference ID.  This is the Accounting Journal unique identifier</t>
        </r>
      </text>
    </comment>
    <comment ref="F5" authorId="0" shapeId="0" xr:uid="{00000000-0006-0000-0200-000027000000}">
      <text>
        <r>
          <rPr>
            <sz val="11"/>
            <color indexed="8"/>
            <rFont val="Calibri"/>
            <family val="2"/>
            <scheme val="minor"/>
          </rPr>
          <t>Journal Number. The Journal Number will be automatically generated through the sequencing number configuration.</t>
        </r>
      </text>
    </comment>
    <comment ref="G5" authorId="0" shapeId="0" xr:uid="{00000000-0006-0000-0200-000028000000}">
      <text>
        <r>
          <rPr>
            <sz val="11"/>
            <color indexed="8"/>
            <rFont val="Calibri"/>
            <family val="2"/>
            <scheme val="minor"/>
          </rPr>
          <t>The Sequence Number assigned to the current journal. It is unique among all journals within a period (or year, depending on the setup.)</t>
        </r>
      </text>
    </comment>
    <comment ref="H5" authorId="0" shapeId="0" xr:uid="{00000000-0006-0000-0200-000029000000}">
      <text>
        <r>
          <rPr>
            <sz val="11"/>
            <color indexed="8"/>
            <rFont val="Calibri"/>
            <family val="2"/>
            <scheme val="minor"/>
          </rPr>
          <t>Reference to an existing Company which holds the asset</t>
        </r>
      </text>
    </comment>
    <comment ref="I5" authorId="0" shapeId="0" xr:uid="{00000000-0006-0000-0200-00002A000000}">
      <text>
        <r>
          <rPr>
            <sz val="11"/>
            <color indexed="8"/>
            <rFont val="Calibri"/>
            <family val="2"/>
            <scheme val="minor"/>
          </rPr>
          <t>Reference to the currency of the header company. Workday only accepts the company currency on this field for inbound Workday Web Services requests. When you leave this field blank, Workday automatically populates the field with the currency of the header company. To submit journal lines with foreign transaction currencies, enter the foreign currency on the currency_reference field of the journal line.</t>
        </r>
      </text>
    </comment>
    <comment ref="J5" authorId="0" shapeId="0" xr:uid="{00000000-0006-0000-0200-00002B000000}">
      <text>
        <r>
          <rPr>
            <sz val="11"/>
            <color indexed="8"/>
            <rFont val="Calibri"/>
            <family val="2"/>
            <scheme val="minor"/>
          </rPr>
          <t>Reference to an existing Ledger Type</t>
        </r>
      </text>
    </comment>
    <comment ref="K5" authorId="0" shapeId="0" xr:uid="{00000000-0006-0000-0200-00002C000000}">
      <text>
        <r>
          <rPr>
            <sz val="11"/>
            <color indexed="8"/>
            <rFont val="Calibri"/>
            <family val="2"/>
            <scheme val="minor"/>
          </rPr>
          <t>Reference to the Book Code the Journal is booked to</t>
        </r>
      </text>
    </comment>
    <comment ref="L5" authorId="0" shapeId="0" xr:uid="{00000000-0006-0000-0200-00002D000000}">
      <text>
        <r>
          <rPr>
            <sz val="11"/>
            <color indexed="8"/>
            <rFont val="Calibri"/>
            <family val="2"/>
            <scheme val="minor"/>
          </rPr>
          <t>Accounting Date</t>
        </r>
      </text>
    </comment>
    <comment ref="M5" authorId="0" shapeId="0" xr:uid="{00000000-0006-0000-0200-00002E000000}">
      <text>
        <r>
          <rPr>
            <sz val="11"/>
            <color indexed="8"/>
            <rFont val="Calibri"/>
            <family val="2"/>
            <scheme val="minor"/>
          </rPr>
          <t>Reference to an existing Journal Source</t>
        </r>
      </text>
    </comment>
    <comment ref="N5" authorId="0" shapeId="0" xr:uid="{00000000-0006-0000-0200-00002F000000}">
      <text>
        <r>
          <rPr>
            <sz val="11"/>
            <color indexed="8"/>
            <rFont val="Calibri"/>
            <family val="2"/>
            <scheme val="minor"/>
          </rPr>
          <t>This transaction header memo will print on the delivered transaction. It is optional freeform text</t>
        </r>
      </text>
    </comment>
    <comment ref="O5" authorId="0" shapeId="0" xr:uid="{00000000-0006-0000-0200-000030000000}">
      <text>
        <r>
          <rPr>
            <sz val="11"/>
            <color indexed="8"/>
            <rFont val="Calibri"/>
            <family val="2"/>
            <scheme val="minor"/>
          </rPr>
          <t>This is a freeform text reference that is used to associate this Journal with a record in a third party system</t>
        </r>
      </text>
    </comment>
    <comment ref="P5" authorId="0" shapeId="0" xr:uid="{00000000-0006-0000-0200-000031000000}">
      <text>
        <r>
          <rPr>
            <sz val="11"/>
            <color indexed="8"/>
            <rFont val="Calibri"/>
            <family val="2"/>
            <scheme val="minor"/>
          </rPr>
          <t>Boolean flag indicating if the journal entry is an adjustment.</t>
        </r>
      </text>
    </comment>
    <comment ref="Q5" authorId="0" shapeId="0" xr:uid="{00000000-0006-0000-0200-000032000000}">
      <text>
        <r>
          <rPr>
            <sz val="11"/>
            <color indexed="8"/>
            <rFont val="Calibri"/>
            <family val="2"/>
            <scheme val="minor"/>
          </rPr>
          <t>Boolean to enable Journal Line Tax Detail Data.</t>
        </r>
      </text>
    </comment>
    <comment ref="R5" authorId="0" shapeId="0" xr:uid="{00000000-0006-0000-0200-000033000000}">
      <text>
        <r>
          <rPr>
            <sz val="11"/>
            <color indexed="8"/>
            <rFont val="Calibri"/>
            <family val="2"/>
            <scheme val="minor"/>
          </rPr>
          <t>Boolean attribute indicating if the journal entry should create a reversal</t>
        </r>
      </text>
    </comment>
    <comment ref="S5" authorId="0" shapeId="0" xr:uid="{00000000-0006-0000-0200-000034000000}">
      <text>
        <r>
          <rPr>
            <sz val="11"/>
            <color indexed="8"/>
            <rFont val="Calibri"/>
            <family val="2"/>
            <scheme val="minor"/>
          </rPr>
          <t>Date for which the reversal journal is to be posted.</t>
        </r>
      </text>
    </comment>
    <comment ref="T5" authorId="0" shapeId="0" xr:uid="{00000000-0006-0000-0200-000035000000}">
      <text>
        <r>
          <rPr>
            <sz val="11"/>
            <color indexed="8"/>
            <rFont val="Calibri"/>
            <family val="2"/>
            <scheme val="minor"/>
          </rPr>
          <t>Control Total Amount</t>
        </r>
      </text>
    </comment>
    <comment ref="U5" authorId="0" shapeId="0" xr:uid="{00000000-0006-0000-0200-000036000000}">
      <text>
        <r>
          <rPr>
            <sz val="11"/>
            <color indexed="8"/>
            <rFont val="Calibri"/>
            <family val="2"/>
            <scheme val="minor"/>
          </rPr>
          <t>You must use the row ID to coordinate the data that spreads across multiple rows in the spreadsheet. A change in the value of the ID indicates that a new child object will be created under the same parent object.</t>
        </r>
      </text>
    </comment>
    <comment ref="V5" authorId="0" shapeId="0" xr:uid="{00000000-0006-0000-0200-000037000000}">
      <text>
        <r>
          <rPr>
            <sz val="11"/>
            <color indexed="8"/>
            <rFont val="Calibri"/>
            <family val="2"/>
            <scheme val="minor"/>
          </rPr>
          <t>Optional line order. If specified, lines will be sorted by this value when displayed and when invoice is printed.</t>
        </r>
      </text>
    </comment>
    <comment ref="W5" authorId="0" shapeId="0" xr:uid="{00000000-0006-0000-0200-000038000000}">
      <text>
        <r>
          <rPr>
            <sz val="11"/>
            <color indexed="8"/>
            <rFont val="Calibri"/>
            <family val="2"/>
            <scheme val="minor"/>
          </rPr>
          <t>The company for the line for intercompany journals.If field is left blank, it will default to the same company as the header company. For non-intercompany journals this field should be left blank or have the same value as the header company.  For beginning balance journal loads, this field should always be blank or the same as the header company. For journals that are intercompany beginning balances, the other company should only be referenced as an intercompany affiliate worktag.</t>
        </r>
      </text>
    </comment>
    <comment ref="X5" authorId="0" shapeId="0" xr:uid="{00000000-0006-0000-0200-000039000000}">
      <text>
        <r>
          <rPr>
            <sz val="11"/>
            <color indexed="8"/>
            <rFont val="Calibri"/>
            <family val="2"/>
            <scheme val="minor"/>
          </rPr>
          <t>Reference to an existing Ledger Account.  The Ledger Account reference is a 2 part reference ID, composed of the Ledger Account ID and the Reference ID for the Ledger Account Set it is organized into.</t>
        </r>
      </text>
    </comment>
    <comment ref="Y5" authorId="0" shapeId="0" xr:uid="{00000000-0006-0000-0200-00003A000000}">
      <text>
        <r>
          <rPr>
            <sz val="11"/>
            <color indexed="8"/>
            <rFont val="Calibri"/>
            <family val="2"/>
            <scheme val="minor"/>
          </rPr>
          <t>For types that require a parent reference, contains a unique identifier for an instance of a parent object.</t>
        </r>
      </text>
    </comment>
    <comment ref="Z5" authorId="0" shapeId="0" xr:uid="{00000000-0006-0000-0200-00003B000000}">
      <text>
        <r>
          <rPr>
            <sz val="11"/>
            <color indexed="8"/>
            <rFont val="Calibri"/>
            <family val="2"/>
            <scheme val="minor"/>
          </rPr>
          <t>Debit Amount</t>
        </r>
      </text>
    </comment>
    <comment ref="AA5" authorId="0" shapeId="0" xr:uid="{00000000-0006-0000-0200-00003C000000}">
      <text>
        <r>
          <rPr>
            <sz val="11"/>
            <color indexed="8"/>
            <rFont val="Calibri"/>
            <family val="2"/>
            <scheme val="minor"/>
          </rPr>
          <t xml:space="preserve">Credit Amount
enter as a positive
</t>
        </r>
      </text>
    </comment>
    <comment ref="AB5" authorId="0" shapeId="0" xr:uid="{00000000-0006-0000-0200-00003D000000}">
      <text>
        <r>
          <rPr>
            <sz val="11"/>
            <color indexed="8"/>
            <rFont val="Calibri"/>
            <family val="2"/>
            <scheme val="minor"/>
          </rPr>
          <t>Memo for the line</t>
        </r>
      </text>
    </comment>
    <comment ref="AC5" authorId="0" shapeId="0" xr:uid="{00000000-0006-0000-0200-00003E000000}">
      <text>
        <r>
          <rPr>
            <sz val="11"/>
            <color indexed="8"/>
            <rFont val="Calibri"/>
            <family val="2"/>
            <scheme val="minor"/>
          </rPr>
          <t>This is a freeform text reference that is used to associate this Journal with a record in a third party system</t>
        </r>
      </text>
    </comment>
    <comment ref="AD5" authorId="0" shapeId="0" xr:uid="{00000000-0006-0000-0200-00003F000000}">
      <text>
        <r>
          <rPr>
            <sz val="11"/>
            <color indexed="8"/>
            <rFont val="Calibri"/>
            <family val="2"/>
            <scheme val="minor"/>
          </rPr>
          <t>Cost Center</t>
        </r>
      </text>
    </comment>
    <comment ref="AE5" authorId="0" shapeId="0" xr:uid="{00000000-0006-0000-0200-000040000000}">
      <text>
        <r>
          <rPr>
            <sz val="11"/>
            <color indexed="8"/>
            <rFont val="Calibri"/>
            <family val="2"/>
            <scheme val="minor"/>
          </rPr>
          <t>Location</t>
        </r>
      </text>
    </comment>
    <comment ref="AF5" authorId="0" shapeId="0" xr:uid="{00000000-0006-0000-0200-000041000000}">
      <text>
        <r>
          <rPr>
            <sz val="11"/>
            <color indexed="8"/>
            <rFont val="Calibri"/>
            <family val="2"/>
            <scheme val="minor"/>
          </rPr>
          <t>Revenue Category</t>
        </r>
      </text>
    </comment>
    <comment ref="AG5" authorId="0" shapeId="0" xr:uid="{00000000-0006-0000-0200-000042000000}">
      <text>
        <r>
          <rPr>
            <sz val="11"/>
            <color indexed="8"/>
            <rFont val="Calibri"/>
            <family val="2"/>
            <scheme val="minor"/>
          </rPr>
          <t>Spend Category</t>
        </r>
      </text>
    </comment>
    <comment ref="AH5" authorId="0" shapeId="0" xr:uid="{00000000-0006-0000-0200-000043000000}">
      <text>
        <r>
          <rPr>
            <sz val="11"/>
            <color indexed="8"/>
            <rFont val="Calibri"/>
            <family val="2"/>
            <scheme val="minor"/>
          </rPr>
          <t>Region</t>
        </r>
      </text>
    </comment>
    <comment ref="AI5" authorId="0" shapeId="0" xr:uid="{00000000-0006-0000-0200-000044000000}">
      <text>
        <r>
          <rPr>
            <sz val="11"/>
            <color indexed="8"/>
            <rFont val="Calibri"/>
            <family val="2"/>
            <scheme val="minor"/>
          </rPr>
          <t>Bank Account</t>
        </r>
      </text>
    </comment>
    <comment ref="AJ5" authorId="0" shapeId="0" xr:uid="{00000000-0006-0000-0200-000045000000}">
      <text>
        <r>
          <rPr>
            <sz val="11"/>
            <color indexed="8"/>
            <rFont val="Calibri"/>
            <family val="2"/>
            <scheme val="minor"/>
          </rPr>
          <t>Payment Type</t>
        </r>
      </text>
    </comment>
  </commentList>
</comments>
</file>

<file path=xl/sharedStrings.xml><?xml version="1.0" encoding="utf-8"?>
<sst xmlns="http://schemas.openxmlformats.org/spreadsheetml/2006/main" count="326" uniqueCount="174">
  <si>
    <t>Internal</t>
  </si>
  <si>
    <t>Transfer Of Supplies Or Services</t>
  </si>
  <si>
    <t>WD Account</t>
  </si>
  <si>
    <t>WD Account Description</t>
  </si>
  <si>
    <t>Inventory</t>
  </si>
  <si>
    <t>DEBIT</t>
  </si>
  <si>
    <t>Food Cost of Sales</t>
  </si>
  <si>
    <t>Account #</t>
  </si>
  <si>
    <t>Amount</t>
  </si>
  <si>
    <t>Cost Center</t>
  </si>
  <si>
    <t>Spend Category ID</t>
  </si>
  <si>
    <t>Spend Category</t>
  </si>
  <si>
    <t>Merchandise Cost of Sales</t>
  </si>
  <si>
    <t>Transfer To Cost Center</t>
  </si>
  <si>
    <t>1</t>
  </si>
  <si>
    <t>Transfer To Cost Center Name</t>
  </si>
  <si>
    <t>Transfer From Cost Center Number</t>
  </si>
  <si>
    <t>7</t>
  </si>
  <si>
    <t>Transfer From Cost Center Name</t>
  </si>
  <si>
    <t>Name of Submitter:</t>
  </si>
  <si>
    <t>CREDIT</t>
  </si>
  <si>
    <t>SC033</t>
  </si>
  <si>
    <t>Beer</t>
  </si>
  <si>
    <t>Transfer Date</t>
  </si>
  <si>
    <t>SC053</t>
  </si>
  <si>
    <t>Cleaning Supplies</t>
  </si>
  <si>
    <t>2</t>
  </si>
  <si>
    <t>SC113</t>
  </si>
  <si>
    <t>Food &amp; Beverage</t>
  </si>
  <si>
    <t>Debit(s)</t>
  </si>
  <si>
    <t>4</t>
  </si>
  <si>
    <t>SC122</t>
  </si>
  <si>
    <t>Fuel</t>
  </si>
  <si>
    <t>Credit(s)</t>
  </si>
  <si>
    <t>6</t>
  </si>
  <si>
    <t>SC123</t>
  </si>
  <si>
    <t>Fuel (Non-Resale)</t>
  </si>
  <si>
    <t>Variance</t>
  </si>
  <si>
    <t>8</t>
  </si>
  <si>
    <t>SC129</t>
  </si>
  <si>
    <t>General Merchandise</t>
  </si>
  <si>
    <t>10</t>
  </si>
  <si>
    <t>SC141</t>
  </si>
  <si>
    <t>Ice Cream</t>
  </si>
  <si>
    <t>12</t>
  </si>
  <si>
    <t>SC226</t>
  </si>
  <si>
    <t>Replacements - Linen</t>
  </si>
  <si>
    <t>SC159</t>
  </si>
  <si>
    <t>Liquor</t>
  </si>
  <si>
    <t>Quantity</t>
  </si>
  <si>
    <t>Item Description</t>
  </si>
  <si>
    <t>Unit Cost</t>
  </si>
  <si>
    <t>Extended Cost</t>
  </si>
  <si>
    <t>Damaged/Spoiled/Obsolete Reason</t>
  </si>
  <si>
    <t>Note</t>
  </si>
  <si>
    <t>SC174</t>
  </si>
  <si>
    <t>Native American Handicraft</t>
  </si>
  <si>
    <t>SC197</t>
  </si>
  <si>
    <t>Paper Supplies</t>
  </si>
  <si>
    <t>SC209</t>
  </si>
  <si>
    <t>Propane</t>
  </si>
  <si>
    <t>SC239</t>
  </si>
  <si>
    <t>Souvenirs &amp; Gifts</t>
  </si>
  <si>
    <t>SC241</t>
  </si>
  <si>
    <t>Sports Equipment</t>
  </si>
  <si>
    <t>SC276</t>
  </si>
  <si>
    <t>Wine</t>
  </si>
  <si>
    <t>SC074</t>
  </si>
  <si>
    <t>Damaged/Spoiled Food</t>
  </si>
  <si>
    <t>SC119</t>
  </si>
  <si>
    <t>Freight Charges - Food</t>
  </si>
  <si>
    <t>SC120</t>
  </si>
  <si>
    <t>Freight Charges - General Merchandise</t>
  </si>
  <si>
    <t>SC073</t>
  </si>
  <si>
    <t>Damaged/Obsolete Retail</t>
  </si>
  <si>
    <t>PeopleSoft (Archive)</t>
  </si>
  <si>
    <t>WD Ledger Account #</t>
  </si>
  <si>
    <t>Decription</t>
  </si>
  <si>
    <t>Breakfast - Free to Guest</t>
  </si>
  <si>
    <t>Client Food</t>
  </si>
  <si>
    <t>Employee Meals</t>
  </si>
  <si>
    <t>Groundskeeping/Maintenance</t>
  </si>
  <si>
    <t>Marina Maintenance Parts - Inventory</t>
  </si>
  <si>
    <t>SC279</t>
  </si>
  <si>
    <t>In-House Promotions</t>
  </si>
  <si>
    <t>SC054</t>
  </si>
  <si>
    <t>Maintenance</t>
  </si>
  <si>
    <t>Office Supplies</t>
  </si>
  <si>
    <t>Employee Benefits</t>
  </si>
  <si>
    <t>SC095</t>
  </si>
  <si>
    <t>Processing &amp; Administrative</t>
  </si>
  <si>
    <t>SC192</t>
  </si>
  <si>
    <t>Direct Operating Expenses</t>
  </si>
  <si>
    <t>Replacements - Uniforms</t>
  </si>
  <si>
    <t>SC228</t>
  </si>
  <si>
    <t>SC041</t>
  </si>
  <si>
    <t>Repairs &amp; Maintenance</t>
  </si>
  <si>
    <t>SC162</t>
  </si>
  <si>
    <t>73014</t>
  </si>
  <si>
    <t>Marina Maintenance Parts - Expensed - Nontaxable</t>
  </si>
  <si>
    <t>SC164</t>
  </si>
  <si>
    <t>SC131</t>
  </si>
  <si>
    <t>Advertising &amp; Promotion</t>
  </si>
  <si>
    <t>SC143</t>
  </si>
  <si>
    <t>Submit Accounting Journal - v41.2</t>
  </si>
  <si>
    <t>Prepared By:</t>
  </si>
  <si>
    <t>Name Here</t>
  </si>
  <si>
    <t>Area</t>
  </si>
  <si>
    <t>All</t>
  </si>
  <si>
    <t>Journal Entry Header</t>
  </si>
  <si>
    <t>Journal Entry Line Replacement Data+ (All &gt; Accounting Journal Data)</t>
  </si>
  <si>
    <t>Restrictions</t>
  </si>
  <si>
    <t>Required</t>
  </si>
  <si>
    <t>Optional</t>
  </si>
  <si>
    <t>As Needed</t>
  </si>
  <si>
    <t>Optional. May have multiples</t>
  </si>
  <si>
    <t>Format</t>
  </si>
  <si>
    <t>Text</t>
  </si>
  <si>
    <t>Y/N</t>
  </si>
  <si>
    <t>Accounting_Journal_ID</t>
  </si>
  <si>
    <t>Company_Reference_ID</t>
  </si>
  <si>
    <t>Currency_ID</t>
  </si>
  <si>
    <t>Ledger_Type_ID</t>
  </si>
  <si>
    <t>Book_Code_ID</t>
  </si>
  <si>
    <t>YYYY-MM-DD</t>
  </si>
  <si>
    <t>Journal_Source_ID</t>
  </si>
  <si>
    <t>Number (26,6)</t>
  </si>
  <si>
    <t>Ledger_Account_ID</t>
  </si>
  <si>
    <t>Account_Set_ID</t>
  </si>
  <si>
    <t>Cost_Center_Reference_ID</t>
  </si>
  <si>
    <t>Location_ID</t>
  </si>
  <si>
    <t>Revenue_Category_ID</t>
  </si>
  <si>
    <t>Spend_Category_ID</t>
  </si>
  <si>
    <t>Region_Reference_ID</t>
  </si>
  <si>
    <t>Bank_Account_ID</t>
  </si>
  <si>
    <t>Custom_Worktag_06_ID</t>
  </si>
  <si>
    <t>Fields</t>
  </si>
  <si>
    <t>Spreadsheet Key*</t>
  </si>
  <si>
    <t>Add Only</t>
  </si>
  <si>
    <t>Accounting Journal</t>
  </si>
  <si>
    <t>Accounting Journal ID</t>
  </si>
  <si>
    <t>Journal Number</t>
  </si>
  <si>
    <t>Journal Sequence Number</t>
  </si>
  <si>
    <t>Company*</t>
  </si>
  <si>
    <t>Currency*</t>
  </si>
  <si>
    <t>Ledger Type*</t>
  </si>
  <si>
    <t>Book Code</t>
  </si>
  <si>
    <t>Accounting Date*</t>
  </si>
  <si>
    <t>Journal Source*</t>
  </si>
  <si>
    <t>Journal Entry Memo</t>
  </si>
  <si>
    <t>External Reference ID</t>
  </si>
  <si>
    <t>Adjustment Journal</t>
  </si>
  <si>
    <t>Include Tax Lines</t>
  </si>
  <si>
    <t>Create Reversal</t>
  </si>
  <si>
    <t>Reversal Date</t>
  </si>
  <si>
    <t>Control Total Amount</t>
  </si>
  <si>
    <t>Row ID*</t>
  </si>
  <si>
    <t>Line Order</t>
  </si>
  <si>
    <t>Line Company</t>
  </si>
  <si>
    <t>Ledger Account*</t>
  </si>
  <si>
    <t>Account Set</t>
  </si>
  <si>
    <t>Debit Amount</t>
  </si>
  <si>
    <t>Credit Amount</t>
  </si>
  <si>
    <t>Memo</t>
  </si>
  <si>
    <t>Location</t>
  </si>
  <si>
    <t>Revenue Category</t>
  </si>
  <si>
    <t>Region</t>
  </si>
  <si>
    <t>Bank Account</t>
  </si>
  <si>
    <t>Payment Type</t>
  </si>
  <si>
    <t>Manual_Journal</t>
  </si>
  <si>
    <t>Transfer</t>
  </si>
  <si>
    <t>Version 3</t>
  </si>
  <si>
    <t>Total</t>
  </si>
  <si>
    <t>CC0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</si>
</sst>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quot;$&quot;#,##0.00"/>
  </numFmts>
  <fonts count="3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indexed="8"/>
      <name val="Calibri"/>
      <family val="2"/>
      <scheme val="minor"/>
    </font>
    <font>
      <b/>
      <sz val="14"/>
      <color rgb="FF000066"/>
      <name val="Arial"/>
      <family val="2"/>
    </font>
    <font>
      <b/>
      <sz val="11"/>
      <color indexed="8"/>
      <name val="Calibri"/>
      <family val="2"/>
      <scheme val="minor"/>
    </font>
    <font>
      <b/>
      <sz val="8"/>
      <color rgb="FFFFFFFF"/>
      <name val="Arial"/>
      <family val="2"/>
    </font>
    <font>
      <sz val="8"/>
      <color rgb="FF808080"/>
      <name val="Arial"/>
      <family val="2"/>
    </font>
    <font>
      <sz val="8"/>
      <color rgb="FFFF0000"/>
      <name val="Arial"/>
      <family val="2"/>
    </font>
    <font>
      <sz val="8"/>
      <color rgb="FF00B0F0"/>
      <name val="Arial"/>
      <family val="2"/>
    </font>
    <font>
      <sz val="8"/>
      <color rgb="FF0070C0"/>
      <name val="Arial"/>
      <family val="2"/>
    </font>
    <font>
      <b/>
      <sz val="12"/>
      <name val="Arial"/>
      <family val="2"/>
    </font>
    <font>
      <b/>
      <sz val="10"/>
      <name val="Arial"/>
      <family val="2"/>
    </font>
    <font>
      <b/>
      <i/>
      <sz val="10"/>
      <name val="Arial"/>
      <family val="2"/>
    </font>
    <font>
      <sz val="10"/>
      <name val="Arial"/>
      <family val="2"/>
    </font>
    <font>
      <sz val="11"/>
      <name val="Arial"/>
      <family val="2"/>
    </font>
    <font>
      <sz val="11"/>
      <color theme="1"/>
      <name val="Calibri Light"/>
      <family val="2"/>
    </font>
    <font>
      <i/>
      <sz val="11"/>
      <name val="Calibri Light"/>
      <family val="2"/>
    </font>
    <font>
      <b/>
      <sz val="10"/>
      <color theme="0"/>
      <name val="Arial"/>
      <family val="2"/>
    </font>
    <font>
      <sz val="11"/>
      <color rgb="FFFF0000"/>
      <name val="Calibri"/>
      <family val="2"/>
      <scheme val="minor"/>
    </font>
    <font>
      <b/>
      <sz val="11"/>
      <color rgb="FFFF0000"/>
      <name val="Calibri"/>
      <family val="2"/>
      <scheme val="minor"/>
    </font>
    <font>
      <sz val="11"/>
      <color rgb="FF000000"/>
      <name val="Calibri"/>
      <family val="2"/>
      <scheme val="minor"/>
    </font>
    <font>
      <sz val="9"/>
      <color indexed="81"/>
      <name val="Tahoma"/>
      <charset val="1"/>
    </font>
    <font>
      <b/>
      <sz val="9"/>
      <color indexed="81"/>
      <name val="Tahoma"/>
      <charset val="1"/>
    </font>
    <font>
      <sz val="9"/>
      <color indexed="81"/>
      <name val="Tahoma"/>
      <family val="2"/>
    </font>
    <font>
      <b/>
      <i/>
      <sz val="11"/>
      <color theme="5"/>
      <name val="Arial"/>
      <family val="2"/>
    </font>
    <font>
      <b/>
      <sz val="9"/>
      <color indexed="81"/>
      <name val="Tahoma"/>
      <family val="2"/>
    </font>
  </fonts>
  <fills count="23">
    <fill>
      <patternFill patternType="none"/>
    </fill>
    <fill>
      <patternFill patternType="gray125"/>
    </fill>
    <fill>
      <patternFill patternType="solid">
        <fgColor theme="7" tint="0.59999389629810485"/>
        <bgColor indexed="64"/>
      </patternFill>
    </fill>
    <fill>
      <patternFill patternType="solid">
        <fgColor rgb="FF75923C"/>
      </patternFill>
    </fill>
    <fill>
      <patternFill patternType="solid">
        <fgColor rgb="FF333399"/>
      </patternFill>
    </fill>
    <fill>
      <patternFill patternType="solid">
        <fgColor rgb="FF000066"/>
      </patternFill>
    </fill>
    <fill>
      <patternFill patternType="lightHorizontal">
        <fgColor rgb="FFFFFFCC"/>
        <bgColor rgb="FFFFFFFF"/>
      </patternFill>
    </fill>
    <fill>
      <patternFill patternType="solid">
        <fgColor theme="1"/>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rgb="FFC9DBFF"/>
        <bgColor indexed="64"/>
      </patternFill>
    </fill>
    <fill>
      <patternFill patternType="solid">
        <fgColor rgb="FFFFFF00"/>
        <bgColor indexed="64"/>
      </patternFill>
    </fill>
    <fill>
      <patternFill patternType="solid">
        <fgColor rgb="FFFF6969"/>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indexed="65"/>
        <bgColor indexed="64"/>
      </patternFill>
    </fill>
    <fill>
      <patternFill patternType="solid">
        <fgColor theme="0"/>
        <bgColor indexed="64"/>
      </patternFill>
    </fill>
    <fill>
      <patternFill patternType="solid">
        <fgColor rgb="FFFFC1C2"/>
        <bgColor indexed="64"/>
      </patternFill>
    </fill>
    <fill>
      <patternFill patternType="solid">
        <fgColor rgb="FFE7E7FF"/>
        <bgColor indexed="64"/>
      </patternFill>
    </fill>
    <fill>
      <patternFill patternType="solid">
        <fgColor theme="4" tint="0.59999389629810485"/>
        <bgColor indexed="64"/>
      </patternFill>
    </fill>
    <fill>
      <patternFill patternType="solid">
        <fgColor theme="0" tint="-0.14999847407452621"/>
        <bgColor indexed="64"/>
      </patternFill>
    </fill>
  </fills>
  <borders count="42">
    <border>
      <left/>
      <right/>
      <top/>
      <bottom/>
      <diagonal/>
    </border>
    <border>
      <left style="thin">
        <color auto="1"/>
      </left>
      <right style="thin">
        <color auto="1"/>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5">
    <xf numFmtId="0" fontId="0" fillId="0" borderId="0"/>
    <xf numFmtId="43" fontId="6" fillId="0" borderId="0" applyFont="0" applyFill="0" applyBorder="0" applyAlignment="0" applyProtection="0"/>
    <xf numFmtId="0" fontId="3" fillId="0" borderId="0"/>
    <xf numFmtId="43" fontId="3" fillId="0" borderId="0" applyFont="0" applyFill="0" applyBorder="0" applyAlignment="0" applyProtection="0"/>
    <xf numFmtId="0" fontId="17" fillId="0" borderId="0"/>
  </cellStyleXfs>
  <cellXfs count="241">
    <xf numFmtId="0" fontId="0" fillId="0" borderId="0" xfId="0"/>
    <xf numFmtId="0" fontId="7" fillId="0" borderId="0" xfId="0" applyFont="1"/>
    <xf numFmtId="43" fontId="0" fillId="0" borderId="0" xfId="1" applyFont="1"/>
    <xf numFmtId="0" fontId="8" fillId="0" borderId="0" xfId="0" applyFont="1"/>
    <xf numFmtId="0" fontId="9" fillId="3" borderId="1" xfId="0" applyFont="1" applyFill="1" applyBorder="1"/>
    <xf numFmtId="0" fontId="10" fillId="6" borderId="1" xfId="0" applyFont="1" applyFill="1" applyBorder="1"/>
    <xf numFmtId="0" fontId="11" fillId="6" borderId="1" xfId="0" applyFont="1" applyFill="1" applyBorder="1"/>
    <xf numFmtId="0" fontId="12" fillId="6" borderId="1" xfId="0" applyFont="1" applyFill="1" applyBorder="1"/>
    <xf numFmtId="0" fontId="13" fillId="6" borderId="1" xfId="0" applyFont="1" applyFill="1" applyBorder="1"/>
    <xf numFmtId="0" fontId="9" fillId="4" borderId="1" xfId="0" applyFont="1" applyFill="1" applyBorder="1"/>
    <xf numFmtId="49" fontId="0" fillId="0" borderId="0" xfId="0" applyNumberFormat="1"/>
    <xf numFmtId="14" fontId="0" fillId="0" borderId="0" xfId="0" applyNumberFormat="1"/>
    <xf numFmtId="0" fontId="3" fillId="0" borderId="0" xfId="2"/>
    <xf numFmtId="0" fontId="4" fillId="7" borderId="5" xfId="2" applyFont="1" applyFill="1" applyBorder="1" applyAlignment="1">
      <alignment horizontal="center"/>
    </xf>
    <xf numFmtId="49" fontId="16" fillId="12" borderId="11" xfId="2" applyNumberFormat="1" applyFont="1" applyFill="1" applyBorder="1" applyAlignment="1" applyProtection="1">
      <alignment horizontal="center"/>
      <protection locked="0"/>
    </xf>
    <xf numFmtId="49" fontId="17" fillId="0" borderId="12" xfId="2" applyNumberFormat="1" applyFont="1" applyBorder="1" applyAlignment="1" applyProtection="1">
      <alignment horizontal="right"/>
      <protection locked="0"/>
    </xf>
    <xf numFmtId="14" fontId="16" fillId="12" borderId="18" xfId="2" applyNumberFormat="1" applyFont="1" applyFill="1" applyBorder="1" applyAlignment="1" applyProtection="1">
      <alignment horizontal="center"/>
      <protection locked="0"/>
    </xf>
    <xf numFmtId="0" fontId="15" fillId="14" borderId="2" xfId="2" applyFont="1" applyFill="1" applyBorder="1" applyAlignment="1">
      <alignment horizontal="right"/>
    </xf>
    <xf numFmtId="0" fontId="15" fillId="14" borderId="3" xfId="2" applyFont="1" applyFill="1" applyBorder="1" applyAlignment="1">
      <alignment horizontal="right"/>
    </xf>
    <xf numFmtId="2" fontId="16" fillId="14" borderId="21" xfId="2" applyNumberFormat="1" applyFont="1" applyFill="1" applyBorder="1"/>
    <xf numFmtId="0" fontId="15" fillId="14" borderId="22" xfId="2" applyFont="1" applyFill="1" applyBorder="1" applyAlignment="1">
      <alignment horizontal="right"/>
    </xf>
    <xf numFmtId="0" fontId="15" fillId="14" borderId="23" xfId="2" applyFont="1" applyFill="1" applyBorder="1" applyAlignment="1">
      <alignment horizontal="right"/>
    </xf>
    <xf numFmtId="2" fontId="16" fillId="14" borderId="24" xfId="2" applyNumberFormat="1" applyFont="1" applyFill="1" applyBorder="1"/>
    <xf numFmtId="0" fontId="15" fillId="14" borderId="25" xfId="2" applyFont="1" applyFill="1" applyBorder="1" applyAlignment="1">
      <alignment horizontal="right"/>
    </xf>
    <xf numFmtId="0" fontId="15" fillId="14" borderId="17" xfId="2" applyFont="1" applyFill="1" applyBorder="1" applyAlignment="1">
      <alignment horizontal="right"/>
    </xf>
    <xf numFmtId="2" fontId="16" fillId="14" borderId="26" xfId="2" applyNumberFormat="1" applyFont="1" applyFill="1" applyBorder="1"/>
    <xf numFmtId="0" fontId="18" fillId="0" borderId="1" xfId="2" applyFont="1" applyBorder="1" applyAlignment="1" applyProtection="1">
      <alignment horizontal="left"/>
      <protection locked="0"/>
    </xf>
    <xf numFmtId="0" fontId="5" fillId="0" borderId="31" xfId="2" applyFont="1" applyBorder="1" applyAlignment="1">
      <alignment horizontal="center" wrapText="1"/>
    </xf>
    <xf numFmtId="0" fontId="5" fillId="0" borderId="18" xfId="2" applyFont="1" applyBorder="1" applyAlignment="1">
      <alignment horizontal="center" wrapText="1"/>
    </xf>
    <xf numFmtId="0" fontId="3" fillId="0" borderId="0" xfId="2" applyAlignment="1">
      <alignment wrapText="1"/>
    </xf>
    <xf numFmtId="49" fontId="3" fillId="10" borderId="3" xfId="2" applyNumberFormat="1" applyFill="1" applyBorder="1"/>
    <xf numFmtId="49" fontId="3" fillId="10" borderId="17" xfId="2" applyNumberFormat="1" applyFill="1" applyBorder="1"/>
    <xf numFmtId="0" fontId="3" fillId="0" borderId="0" xfId="2" applyAlignment="1">
      <alignment horizontal="center"/>
    </xf>
    <xf numFmtId="0" fontId="5" fillId="0" borderId="3" xfId="2" applyFont="1" applyBorder="1" applyAlignment="1">
      <alignment horizontal="center" wrapText="1"/>
    </xf>
    <xf numFmtId="49" fontId="3" fillId="16" borderId="10" xfId="2" applyNumberFormat="1" applyFill="1" applyBorder="1"/>
    <xf numFmtId="49" fontId="3" fillId="16" borderId="17" xfId="2" applyNumberFormat="1" applyFill="1" applyBorder="1"/>
    <xf numFmtId="49" fontId="3" fillId="16" borderId="3" xfId="2" applyNumberFormat="1" applyFill="1" applyBorder="1"/>
    <xf numFmtId="49" fontId="0" fillId="0" borderId="0" xfId="1" applyNumberFormat="1" applyFont="1" applyFill="1"/>
    <xf numFmtId="49" fontId="0" fillId="0" borderId="0" xfId="1" applyNumberFormat="1" applyFont="1"/>
    <xf numFmtId="0" fontId="0" fillId="0" borderId="0" xfId="1" applyNumberFormat="1" applyFont="1" applyFill="1"/>
    <xf numFmtId="0" fontId="0" fillId="0" borderId="0" xfId="1" applyNumberFormat="1" applyFont="1"/>
    <xf numFmtId="49" fontId="17" fillId="0" borderId="14" xfId="2" applyNumberFormat="1" applyFont="1" applyBorder="1" applyAlignment="1" applyProtection="1">
      <alignment horizontal="right"/>
      <protection locked="0"/>
    </xf>
    <xf numFmtId="0" fontId="3" fillId="18" borderId="2" xfId="2" applyFill="1" applyBorder="1"/>
    <xf numFmtId="0" fontId="3" fillId="18" borderId="3" xfId="2" applyFill="1" applyBorder="1"/>
    <xf numFmtId="0" fontId="3" fillId="18" borderId="3" xfId="2" applyFill="1" applyBorder="1" applyAlignment="1">
      <alignment horizontal="center"/>
    </xf>
    <xf numFmtId="0" fontId="3" fillId="18" borderId="0" xfId="2" applyFill="1"/>
    <xf numFmtId="0" fontId="3" fillId="18" borderId="4" xfId="2" applyFill="1" applyBorder="1"/>
    <xf numFmtId="0" fontId="3" fillId="18" borderId="0" xfId="2" applyFill="1" applyAlignment="1">
      <alignment horizontal="center"/>
    </xf>
    <xf numFmtId="0" fontId="15" fillId="18" borderId="0" xfId="2" applyFont="1" applyFill="1" applyAlignment="1">
      <alignment horizontal="right"/>
    </xf>
    <xf numFmtId="14" fontId="16" fillId="18" borderId="0" xfId="2" applyNumberFormat="1" applyFont="1" applyFill="1"/>
    <xf numFmtId="2" fontId="15" fillId="18" borderId="17" xfId="2" applyNumberFormat="1" applyFont="1" applyFill="1" applyBorder="1" applyAlignment="1">
      <alignment horizontal="right" vertical="center"/>
    </xf>
    <xf numFmtId="0" fontId="19" fillId="18" borderId="0" xfId="2" applyFont="1" applyFill="1" applyAlignment="1">
      <alignment horizontal="right"/>
    </xf>
    <xf numFmtId="14" fontId="20" fillId="18" borderId="0" xfId="2" quotePrefix="1" applyNumberFormat="1" applyFont="1" applyFill="1" applyAlignment="1">
      <alignment horizontal="right"/>
    </xf>
    <xf numFmtId="0" fontId="4" fillId="7" borderId="6" xfId="2" applyFont="1" applyFill="1" applyBorder="1" applyAlignment="1">
      <alignment horizontal="left"/>
    </xf>
    <xf numFmtId="0" fontId="3" fillId="7" borderId="9" xfId="2" applyFill="1" applyBorder="1"/>
    <xf numFmtId="0" fontId="3" fillId="7" borderId="4" xfId="2" applyFill="1" applyBorder="1"/>
    <xf numFmtId="49" fontId="3" fillId="20" borderId="0" xfId="2" applyNumberFormat="1" applyFill="1"/>
    <xf numFmtId="0" fontId="5" fillId="0" borderId="11" xfId="2" applyFont="1" applyBorder="1" applyAlignment="1">
      <alignment horizontal="center"/>
    </xf>
    <xf numFmtId="0" fontId="23" fillId="0" borderId="18" xfId="2" applyFont="1" applyBorder="1" applyAlignment="1">
      <alignment horizontal="center" wrapText="1"/>
    </xf>
    <xf numFmtId="49" fontId="22" fillId="20" borderId="31" xfId="2" applyNumberFormat="1" applyFont="1" applyFill="1" applyBorder="1" applyAlignment="1">
      <alignment horizontal="center"/>
    </xf>
    <xf numFmtId="49" fontId="5" fillId="20" borderId="3" xfId="2" applyNumberFormat="1" applyFont="1" applyFill="1" applyBorder="1" applyAlignment="1">
      <alignment horizontal="center"/>
    </xf>
    <xf numFmtId="49" fontId="3" fillId="20" borderId="31" xfId="2" applyNumberFormat="1" applyFill="1" applyBorder="1"/>
    <xf numFmtId="49" fontId="3" fillId="20" borderId="3" xfId="2" applyNumberFormat="1" applyFill="1" applyBorder="1" applyAlignment="1">
      <alignment horizontal="left"/>
    </xf>
    <xf numFmtId="49" fontId="3" fillId="20" borderId="31" xfId="2" applyNumberFormat="1" applyFill="1" applyBorder="1" applyAlignment="1">
      <alignment horizontal="center"/>
    </xf>
    <xf numFmtId="49" fontId="22" fillId="20" borderId="32" xfId="2" applyNumberFormat="1" applyFont="1" applyFill="1" applyBorder="1" applyAlignment="1">
      <alignment horizontal="center"/>
    </xf>
    <xf numFmtId="49" fontId="5" fillId="20" borderId="0" xfId="2" applyNumberFormat="1" applyFont="1" applyFill="1" applyAlignment="1">
      <alignment horizontal="center"/>
    </xf>
    <xf numFmtId="49" fontId="3" fillId="20" borderId="32" xfId="2" applyNumberFormat="1" applyFill="1" applyBorder="1"/>
    <xf numFmtId="49" fontId="3" fillId="20" borderId="0" xfId="2" applyNumberFormat="1" applyFill="1" applyAlignment="1">
      <alignment horizontal="left"/>
    </xf>
    <xf numFmtId="49" fontId="3" fillId="20" borderId="32" xfId="2" applyNumberFormat="1" applyFill="1" applyBorder="1" applyAlignment="1">
      <alignment horizontal="center"/>
    </xf>
    <xf numFmtId="49" fontId="3" fillId="20" borderId="0" xfId="2" applyNumberFormat="1" applyFill="1" applyAlignment="1">
      <alignment horizontal="left" vertical="center"/>
    </xf>
    <xf numFmtId="49" fontId="22" fillId="20" borderId="33" xfId="2" applyNumberFormat="1" applyFont="1" applyFill="1" applyBorder="1" applyAlignment="1">
      <alignment horizontal="center"/>
    </xf>
    <xf numFmtId="49" fontId="5" fillId="20" borderId="17" xfId="2" applyNumberFormat="1" applyFont="1" applyFill="1" applyBorder="1" applyAlignment="1">
      <alignment horizontal="center"/>
    </xf>
    <xf numFmtId="49" fontId="3" fillId="20" borderId="33" xfId="2" applyNumberFormat="1" applyFill="1" applyBorder="1"/>
    <xf numFmtId="49" fontId="3" fillId="20" borderId="17" xfId="2" applyNumberFormat="1" applyFill="1" applyBorder="1" applyAlignment="1">
      <alignment horizontal="left"/>
    </xf>
    <xf numFmtId="49" fontId="3" fillId="20" borderId="33" xfId="2" applyNumberFormat="1" applyFill="1" applyBorder="1" applyAlignment="1">
      <alignment horizontal="center"/>
    </xf>
    <xf numFmtId="49" fontId="22" fillId="10" borderId="31" xfId="2" applyNumberFormat="1" applyFont="1" applyFill="1" applyBorder="1" applyAlignment="1">
      <alignment horizontal="center"/>
    </xf>
    <xf numFmtId="49" fontId="5" fillId="10" borderId="3" xfId="2" applyNumberFormat="1" applyFont="1" applyFill="1" applyBorder="1" applyAlignment="1">
      <alignment horizontal="center"/>
    </xf>
    <xf numFmtId="49" fontId="3" fillId="10" borderId="31" xfId="2" applyNumberFormat="1" applyFill="1" applyBorder="1"/>
    <xf numFmtId="49" fontId="3" fillId="10" borderId="31" xfId="2" applyNumberFormat="1" applyFill="1" applyBorder="1" applyAlignment="1">
      <alignment horizontal="center"/>
    </xf>
    <xf numFmtId="49" fontId="22" fillId="10" borderId="32" xfId="2" applyNumberFormat="1" applyFont="1" applyFill="1" applyBorder="1" applyAlignment="1">
      <alignment horizontal="center"/>
    </xf>
    <xf numFmtId="49" fontId="5" fillId="10" borderId="0" xfId="2" applyNumberFormat="1" applyFont="1" applyFill="1" applyAlignment="1">
      <alignment horizontal="center"/>
    </xf>
    <xf numFmtId="49" fontId="3" fillId="10" borderId="32" xfId="2" applyNumberFormat="1" applyFill="1" applyBorder="1"/>
    <xf numFmtId="49" fontId="3" fillId="10" borderId="0" xfId="2" applyNumberFormat="1" applyFill="1"/>
    <xf numFmtId="49" fontId="3" fillId="10" borderId="32" xfId="2" applyNumberFormat="1" applyFill="1" applyBorder="1" applyAlignment="1">
      <alignment horizontal="center"/>
    </xf>
    <xf numFmtId="49" fontId="22" fillId="10" borderId="33" xfId="2" applyNumberFormat="1" applyFont="1" applyFill="1" applyBorder="1" applyAlignment="1">
      <alignment horizontal="center"/>
    </xf>
    <xf numFmtId="49" fontId="5" fillId="10" borderId="17" xfId="2" applyNumberFormat="1" applyFont="1" applyFill="1" applyBorder="1" applyAlignment="1">
      <alignment horizontal="center"/>
    </xf>
    <xf numFmtId="49" fontId="3" fillId="10" borderId="33" xfId="2" applyNumberFormat="1" applyFill="1" applyBorder="1"/>
    <xf numFmtId="49" fontId="3" fillId="10" borderId="33" xfId="2" applyNumberFormat="1" applyFill="1" applyBorder="1" applyAlignment="1">
      <alignment horizontal="center"/>
    </xf>
    <xf numFmtId="49" fontId="22" fillId="16" borderId="18" xfId="2" applyNumberFormat="1" applyFont="1" applyFill="1" applyBorder="1" applyAlignment="1">
      <alignment horizontal="center"/>
    </xf>
    <xf numFmtId="49" fontId="5" fillId="16" borderId="10" xfId="2" applyNumberFormat="1" applyFont="1" applyFill="1" applyBorder="1" applyAlignment="1">
      <alignment horizontal="center"/>
    </xf>
    <xf numFmtId="49" fontId="3" fillId="16" borderId="18" xfId="2" applyNumberFormat="1" applyFill="1" applyBorder="1"/>
    <xf numFmtId="49" fontId="3" fillId="16" borderId="18" xfId="2" applyNumberFormat="1" applyFill="1" applyBorder="1" applyAlignment="1">
      <alignment horizontal="center"/>
    </xf>
    <xf numFmtId="49" fontId="22" fillId="16" borderId="31" xfId="2" applyNumberFormat="1" applyFont="1" applyFill="1" applyBorder="1" applyAlignment="1">
      <alignment horizontal="center"/>
    </xf>
    <xf numFmtId="49" fontId="5" fillId="16" borderId="3" xfId="2" applyNumberFormat="1" applyFont="1" applyFill="1" applyBorder="1" applyAlignment="1">
      <alignment horizontal="center"/>
    </xf>
    <xf numFmtId="49" fontId="3" fillId="16" borderId="31" xfId="2" applyNumberFormat="1" applyFill="1" applyBorder="1"/>
    <xf numFmtId="49" fontId="3" fillId="16" borderId="31" xfId="2" applyNumberFormat="1" applyFill="1" applyBorder="1" applyAlignment="1">
      <alignment horizontal="center"/>
    </xf>
    <xf numFmtId="49" fontId="22" fillId="16" borderId="33" xfId="2" applyNumberFormat="1" applyFont="1" applyFill="1" applyBorder="1" applyAlignment="1">
      <alignment horizontal="center"/>
    </xf>
    <xf numFmtId="49" fontId="5" fillId="16" borderId="17" xfId="2" applyNumberFormat="1" applyFont="1" applyFill="1" applyBorder="1" applyAlignment="1">
      <alignment horizontal="center"/>
    </xf>
    <xf numFmtId="49" fontId="3" fillId="16" borderId="33" xfId="2" applyNumberFormat="1" applyFill="1" applyBorder="1"/>
    <xf numFmtId="49" fontId="3" fillId="16" borderId="33" xfId="2" applyNumberFormat="1" applyFill="1" applyBorder="1" applyAlignment="1">
      <alignment horizontal="center"/>
    </xf>
    <xf numFmtId="0" fontId="5" fillId="0" borderId="0" xfId="2" applyFont="1" applyAlignment="1">
      <alignment wrapText="1"/>
    </xf>
    <xf numFmtId="0" fontId="3" fillId="20" borderId="7" xfId="2" applyFill="1" applyBorder="1" applyAlignment="1">
      <alignment horizontal="center"/>
    </xf>
    <xf numFmtId="0" fontId="3" fillId="10" borderId="12" xfId="2" applyFill="1" applyBorder="1" applyAlignment="1">
      <alignment horizontal="center"/>
    </xf>
    <xf numFmtId="0" fontId="3" fillId="11" borderId="12" xfId="2" applyFill="1" applyBorder="1" applyAlignment="1">
      <alignment horizontal="center"/>
    </xf>
    <xf numFmtId="0" fontId="4" fillId="7" borderId="30" xfId="2" applyFont="1" applyFill="1" applyBorder="1" applyAlignment="1">
      <alignment horizontal="center"/>
    </xf>
    <xf numFmtId="49" fontId="24" fillId="20" borderId="1" xfId="4" applyNumberFormat="1" applyFont="1" applyFill="1" applyBorder="1" applyAlignment="1">
      <alignment horizontal="center"/>
    </xf>
    <xf numFmtId="49" fontId="24" fillId="21" borderId="1" xfId="4" applyNumberFormat="1" applyFont="1" applyFill="1" applyBorder="1" applyAlignment="1">
      <alignment horizontal="center"/>
    </xf>
    <xf numFmtId="49" fontId="17" fillId="0" borderId="1" xfId="3" applyNumberFormat="1" applyFont="1" applyFill="1" applyBorder="1" applyAlignment="1" applyProtection="1">
      <alignment horizontal="right"/>
      <protection locked="0"/>
    </xf>
    <xf numFmtId="49" fontId="17" fillId="0" borderId="16" xfId="3" applyNumberFormat="1" applyFont="1" applyFill="1" applyBorder="1" applyAlignment="1" applyProtection="1">
      <alignment horizontal="right"/>
      <protection locked="0"/>
    </xf>
    <xf numFmtId="43" fontId="6" fillId="0" borderId="1" xfId="3" applyFont="1" applyFill="1" applyBorder="1" applyProtection="1">
      <protection locked="0"/>
    </xf>
    <xf numFmtId="49" fontId="17" fillId="22" borderId="1" xfId="2" applyNumberFormat="1" applyFont="1" applyFill="1" applyBorder="1" applyAlignment="1">
      <alignment horizontal="right" vertical="center"/>
    </xf>
    <xf numFmtId="49" fontId="17" fillId="22" borderId="16" xfId="2" applyNumberFormat="1" applyFont="1" applyFill="1" applyBorder="1" applyAlignment="1">
      <alignment horizontal="right" vertical="center"/>
    </xf>
    <xf numFmtId="0" fontId="3" fillId="20" borderId="8" xfId="2" applyFill="1" applyBorder="1"/>
    <xf numFmtId="0" fontId="3" fillId="10" borderId="13" xfId="2" applyFill="1" applyBorder="1"/>
    <xf numFmtId="0" fontId="15" fillId="18" borderId="0" xfId="2" applyFont="1" applyFill="1" applyAlignment="1">
      <alignment horizontal="center"/>
    </xf>
    <xf numFmtId="0" fontId="3" fillId="11" borderId="13" xfId="2" applyFill="1" applyBorder="1"/>
    <xf numFmtId="49" fontId="20" fillId="18" borderId="0" xfId="2" applyNumberFormat="1" applyFont="1" applyFill="1" applyAlignment="1" applyProtection="1">
      <alignment horizontal="right"/>
      <protection locked="0"/>
    </xf>
    <xf numFmtId="0" fontId="3" fillId="0" borderId="12" xfId="2" applyBorder="1" applyAlignment="1">
      <alignment horizontal="center"/>
    </xf>
    <xf numFmtId="0" fontId="3" fillId="0" borderId="13" xfId="2" applyBorder="1"/>
    <xf numFmtId="0" fontId="20" fillId="18" borderId="0" xfId="2" applyFont="1" applyFill="1" applyAlignment="1" applyProtection="1">
      <alignment horizontal="right"/>
      <protection locked="0"/>
    </xf>
    <xf numFmtId="2" fontId="3" fillId="0" borderId="1" xfId="2" applyNumberFormat="1" applyBorder="1" applyAlignment="1">
      <alignment horizontal="right"/>
    </xf>
    <xf numFmtId="0" fontId="3" fillId="0" borderId="14" xfId="2" applyBorder="1" applyAlignment="1">
      <alignment horizontal="center"/>
    </xf>
    <xf numFmtId="0" fontId="3" fillId="0" borderId="15" xfId="2" applyBorder="1"/>
    <xf numFmtId="0" fontId="16" fillId="18" borderId="0" xfId="2" applyFont="1" applyFill="1" applyAlignment="1" applyProtection="1">
      <alignment horizontal="center"/>
      <protection locked="0"/>
    </xf>
    <xf numFmtId="2" fontId="3" fillId="0" borderId="16" xfId="2" applyNumberFormat="1" applyBorder="1" applyAlignment="1">
      <alignment horizontal="right"/>
    </xf>
    <xf numFmtId="0" fontId="15" fillId="18" borderId="0" xfId="2" applyFont="1" applyFill="1" applyAlignment="1" applyProtection="1">
      <alignment horizontal="right"/>
      <protection locked="0"/>
    </xf>
    <xf numFmtId="0" fontId="15" fillId="18" borderId="0" xfId="2" applyFont="1" applyFill="1" applyAlignment="1" applyProtection="1">
      <alignment horizontal="center"/>
      <protection locked="0"/>
    </xf>
    <xf numFmtId="49" fontId="15" fillId="18" borderId="0" xfId="2" applyNumberFormat="1" applyFont="1" applyFill="1" applyAlignment="1" applyProtection="1">
      <alignment horizontal="right"/>
      <protection locked="0"/>
    </xf>
    <xf numFmtId="0" fontId="4" fillId="7" borderId="1" xfId="2" applyFont="1" applyFill="1" applyBorder="1"/>
    <xf numFmtId="0" fontId="3" fillId="18" borderId="0" xfId="2" applyFill="1" applyAlignment="1">
      <alignment horizontal="right"/>
    </xf>
    <xf numFmtId="49" fontId="17" fillId="22" borderId="1" xfId="4" applyNumberFormat="1" applyFill="1" applyBorder="1" applyAlignment="1">
      <alignment horizontal="right"/>
    </xf>
    <xf numFmtId="49" fontId="17" fillId="22" borderId="16" xfId="4" applyNumberFormat="1" applyFill="1" applyBorder="1" applyAlignment="1">
      <alignment horizontal="right"/>
    </xf>
    <xf numFmtId="0" fontId="15" fillId="18" borderId="0" xfId="2" applyFont="1" applyFill="1" applyAlignment="1">
      <alignment horizontal="left"/>
    </xf>
    <xf numFmtId="49" fontId="15" fillId="18" borderId="0" xfId="2" applyNumberFormat="1" applyFont="1" applyFill="1" applyAlignment="1" applyProtection="1">
      <alignment horizontal="center"/>
      <protection locked="0"/>
    </xf>
    <xf numFmtId="49" fontId="24" fillId="20" borderId="1" xfId="4" applyNumberFormat="1" applyFont="1" applyFill="1" applyBorder="1"/>
    <xf numFmtId="0" fontId="17" fillId="18" borderId="0" xfId="4" applyFill="1" applyAlignment="1">
      <alignment horizontal="center"/>
    </xf>
    <xf numFmtId="49" fontId="24" fillId="21" borderId="1" xfId="4" applyNumberFormat="1" applyFont="1" applyFill="1" applyBorder="1"/>
    <xf numFmtId="49" fontId="22" fillId="16" borderId="32" xfId="2" applyNumberFormat="1" applyFont="1" applyFill="1" applyBorder="1" applyAlignment="1">
      <alignment horizontal="center"/>
    </xf>
    <xf numFmtId="0" fontId="3" fillId="0" borderId="1" xfId="2" applyBorder="1"/>
    <xf numFmtId="0" fontId="3" fillId="0" borderId="1" xfId="2" applyBorder="1" applyProtection="1">
      <protection locked="0"/>
    </xf>
    <xf numFmtId="2" fontId="3" fillId="18" borderId="1" xfId="2" applyNumberFormat="1" applyFill="1" applyBorder="1" applyAlignment="1">
      <alignment horizontal="center"/>
    </xf>
    <xf numFmtId="0" fontId="16" fillId="0" borderId="11" xfId="2" applyFont="1" applyBorder="1" applyAlignment="1" applyProtection="1">
      <alignment horizontal="center"/>
      <protection locked="0"/>
    </xf>
    <xf numFmtId="2" fontId="6" fillId="0" borderId="20" xfId="3" applyNumberFormat="1" applyFont="1" applyFill="1" applyBorder="1" applyAlignment="1">
      <alignment horizontal="center"/>
    </xf>
    <xf numFmtId="0" fontId="3" fillId="0" borderId="8" xfId="2" applyBorder="1"/>
    <xf numFmtId="0" fontId="3" fillId="0" borderId="34" xfId="2" applyBorder="1"/>
    <xf numFmtId="49" fontId="3" fillId="20" borderId="1" xfId="2" applyNumberFormat="1" applyFill="1" applyBorder="1" applyAlignment="1">
      <alignment horizontal="center"/>
    </xf>
    <xf numFmtId="49" fontId="3" fillId="20" borderId="1" xfId="2" applyNumberFormat="1" applyFill="1" applyBorder="1"/>
    <xf numFmtId="2" fontId="3" fillId="0" borderId="1" xfId="2" applyNumberFormat="1" applyBorder="1" applyAlignment="1">
      <alignment horizontal="center"/>
    </xf>
    <xf numFmtId="0" fontId="21" fillId="7" borderId="9" xfId="2" applyFont="1" applyFill="1" applyBorder="1" applyAlignment="1">
      <alignment horizontal="center"/>
    </xf>
    <xf numFmtId="0" fontId="21" fillId="7" borderId="10" xfId="2" applyFont="1" applyFill="1" applyBorder="1" applyAlignment="1">
      <alignment horizontal="center"/>
    </xf>
    <xf numFmtId="0" fontId="0" fillId="0" borderId="1" xfId="0" applyBorder="1"/>
    <xf numFmtId="2" fontId="0" fillId="18" borderId="1" xfId="0" applyNumberFormat="1" applyFill="1" applyBorder="1"/>
    <xf numFmtId="0" fontId="3" fillId="18" borderId="35" xfId="2" applyFill="1" applyBorder="1"/>
    <xf numFmtId="0" fontId="3" fillId="0" borderId="36" xfId="2" applyBorder="1"/>
    <xf numFmtId="0" fontId="3" fillId="0" borderId="30" xfId="2" applyBorder="1"/>
    <xf numFmtId="49" fontId="3" fillId="10" borderId="1" xfId="2" applyNumberFormat="1" applyFill="1" applyBorder="1" applyAlignment="1">
      <alignment horizontal="center"/>
    </xf>
    <xf numFmtId="49" fontId="3" fillId="10" borderId="1" xfId="2" applyNumberFormat="1" applyFill="1" applyBorder="1"/>
    <xf numFmtId="49" fontId="3" fillId="21" borderId="1" xfId="2" applyNumberFormat="1" applyFill="1" applyBorder="1" applyAlignment="1">
      <alignment horizontal="center"/>
    </xf>
    <xf numFmtId="49" fontId="3" fillId="21" borderId="1" xfId="2" applyNumberFormat="1" applyFill="1" applyBorder="1"/>
    <xf numFmtId="0" fontId="3" fillId="0" borderId="1" xfId="2" applyBorder="1" applyAlignment="1">
      <alignment horizontal="right" vertical="center"/>
    </xf>
    <xf numFmtId="2" fontId="3" fillId="0" borderId="1" xfId="2" applyNumberFormat="1" applyBorder="1" applyAlignment="1">
      <alignment horizontal="right" vertical="center"/>
    </xf>
    <xf numFmtId="2" fontId="6" fillId="0" borderId="1" xfId="3" applyNumberFormat="1" applyFont="1" applyFill="1" applyBorder="1" applyAlignment="1">
      <alignment horizontal="center"/>
    </xf>
    <xf numFmtId="0" fontId="3" fillId="18" borderId="29" xfId="2" applyFill="1" applyBorder="1"/>
    <xf numFmtId="164" fontId="3" fillId="0" borderId="1" xfId="2" applyNumberFormat="1" applyBorder="1" applyAlignment="1">
      <alignment horizontal="right" vertical="center"/>
    </xf>
    <xf numFmtId="0" fontId="3" fillId="0" borderId="37" xfId="2" applyBorder="1" applyProtection="1">
      <protection locked="0"/>
    </xf>
    <xf numFmtId="0" fontId="3" fillId="0" borderId="37" xfId="2" applyBorder="1" applyAlignment="1" applyProtection="1">
      <alignment horizontal="center"/>
      <protection locked="0"/>
    </xf>
    <xf numFmtId="43" fontId="0" fillId="0" borderId="37" xfId="3" applyFont="1" applyFill="1" applyBorder="1" applyProtection="1">
      <protection locked="0"/>
    </xf>
    <xf numFmtId="43" fontId="0" fillId="0" borderId="37" xfId="3" applyFont="1" applyFill="1" applyBorder="1" applyAlignment="1" applyProtection="1">
      <alignment horizontal="center"/>
      <protection locked="0"/>
    </xf>
    <xf numFmtId="43" fontId="0" fillId="0" borderId="38" xfId="3" applyFont="1" applyFill="1" applyBorder="1"/>
    <xf numFmtId="0" fontId="3" fillId="0" borderId="35" xfId="2" applyBorder="1"/>
    <xf numFmtId="43" fontId="5" fillId="12" borderId="39" xfId="2" applyNumberFormat="1" applyFont="1" applyFill="1" applyBorder="1" applyAlignment="1">
      <alignment horizontal="center"/>
    </xf>
    <xf numFmtId="0" fontId="2" fillId="18" borderId="1" xfId="2" applyFont="1" applyFill="1" applyBorder="1"/>
    <xf numFmtId="0" fontId="2" fillId="18" borderId="29" xfId="2" applyFont="1" applyFill="1" applyBorder="1"/>
    <xf numFmtId="0" fontId="2" fillId="18" borderId="0" xfId="2" applyFont="1" applyFill="1"/>
    <xf numFmtId="0" fontId="3" fillId="0" borderId="29" xfId="2" applyBorder="1"/>
    <xf numFmtId="49" fontId="2" fillId="20" borderId="0" xfId="2" applyNumberFormat="1" applyFont="1" applyFill="1" applyAlignment="1">
      <alignment horizontal="left"/>
    </xf>
    <xf numFmtId="49" fontId="2" fillId="20" borderId="32" xfId="2" applyNumberFormat="1" applyFont="1" applyFill="1" applyBorder="1" applyAlignment="1">
      <alignment horizontal="center"/>
    </xf>
    <xf numFmtId="49" fontId="2" fillId="16" borderId="0" xfId="2" applyNumberFormat="1" applyFont="1" applyFill="1"/>
    <xf numFmtId="49" fontId="2" fillId="16" borderId="32" xfId="2" applyNumberFormat="1" applyFont="1" applyFill="1" applyBorder="1" applyAlignment="1">
      <alignment horizontal="center"/>
    </xf>
    <xf numFmtId="0" fontId="14" fillId="18" borderId="3" xfId="2" applyFont="1" applyFill="1" applyBorder="1" applyAlignment="1">
      <alignment horizontal="center"/>
    </xf>
    <xf numFmtId="0" fontId="14" fillId="18" borderId="0" xfId="2" applyFont="1" applyFill="1" applyAlignment="1">
      <alignment horizontal="center"/>
    </xf>
    <xf numFmtId="0" fontId="5" fillId="9" borderId="9" xfId="2" applyFont="1" applyFill="1" applyBorder="1" applyAlignment="1">
      <alignment horizontal="center"/>
    </xf>
    <xf numFmtId="0" fontId="5" fillId="9" borderId="10" xfId="2" applyFont="1" applyFill="1" applyBorder="1" applyAlignment="1">
      <alignment horizontal="center"/>
    </xf>
    <xf numFmtId="0" fontId="15" fillId="17" borderId="9" xfId="2" applyFont="1" applyFill="1" applyBorder="1" applyAlignment="1">
      <alignment horizontal="right"/>
    </xf>
    <xf numFmtId="0" fontId="15" fillId="17" borderId="10" xfId="2" applyFont="1" applyFill="1" applyBorder="1" applyAlignment="1">
      <alignment horizontal="right"/>
    </xf>
    <xf numFmtId="0" fontId="15" fillId="17" borderId="9" xfId="2" applyFont="1" applyFill="1" applyBorder="1" applyAlignment="1">
      <alignment horizontal="center"/>
    </xf>
    <xf numFmtId="0" fontId="15" fillId="17" borderId="10" xfId="2" applyFont="1" applyFill="1" applyBorder="1" applyAlignment="1">
      <alignment horizontal="center"/>
    </xf>
    <xf numFmtId="0" fontId="15" fillId="17" borderId="11" xfId="2" applyFont="1" applyFill="1" applyBorder="1" applyAlignment="1">
      <alignment horizontal="center"/>
    </xf>
    <xf numFmtId="0" fontId="5" fillId="12" borderId="9" xfId="2" applyFont="1" applyFill="1" applyBorder="1" applyAlignment="1">
      <alignment horizontal="center"/>
    </xf>
    <xf numFmtId="0" fontId="5" fillId="12" borderId="10" xfId="2" applyFont="1" applyFill="1" applyBorder="1" applyAlignment="1">
      <alignment horizontal="center"/>
    </xf>
    <xf numFmtId="0" fontId="5" fillId="12" borderId="11" xfId="2" applyFont="1" applyFill="1" applyBorder="1" applyAlignment="1">
      <alignment horizontal="center"/>
    </xf>
    <xf numFmtId="0" fontId="15" fillId="17" borderId="11" xfId="2" applyFont="1" applyFill="1" applyBorder="1" applyAlignment="1">
      <alignment horizontal="right"/>
    </xf>
    <xf numFmtId="0" fontId="0" fillId="2" borderId="0" xfId="0" applyFill="1" applyAlignment="1">
      <alignment horizontal="center"/>
    </xf>
    <xf numFmtId="0" fontId="9" fillId="4" borderId="1" xfId="0" applyFont="1" applyFill="1" applyBorder="1"/>
    <xf numFmtId="0" fontId="0" fillId="0" borderId="0" xfId="0"/>
    <xf numFmtId="0" fontId="9" fillId="5" borderId="1" xfId="0" applyFont="1" applyFill="1" applyBorder="1"/>
    <xf numFmtId="49" fontId="2" fillId="18" borderId="13" xfId="2" applyNumberFormat="1" applyFont="1" applyFill="1" applyBorder="1"/>
    <xf numFmtId="49" fontId="3" fillId="18" borderId="13" xfId="2" applyNumberFormat="1" applyFill="1" applyBorder="1"/>
    <xf numFmtId="49" fontId="17" fillId="0" borderId="7" xfId="2" applyNumberFormat="1" applyFont="1" applyBorder="1" applyAlignment="1" applyProtection="1">
      <alignment horizontal="right"/>
      <protection locked="0"/>
    </xf>
    <xf numFmtId="2" fontId="3" fillId="18" borderId="20" xfId="2" applyNumberFormat="1" applyFill="1" applyBorder="1" applyAlignment="1">
      <alignment horizontal="center"/>
    </xf>
    <xf numFmtId="49" fontId="17" fillId="22" borderId="20" xfId="2" applyNumberFormat="1" applyFont="1" applyFill="1" applyBorder="1" applyAlignment="1">
      <alignment horizontal="right" vertical="center"/>
    </xf>
    <xf numFmtId="0" fontId="2" fillId="18" borderId="20" xfId="2" applyFont="1" applyFill="1" applyBorder="1"/>
    <xf numFmtId="49" fontId="2" fillId="18" borderId="8" xfId="2" applyNumberFormat="1" applyFont="1" applyFill="1" applyBorder="1"/>
    <xf numFmtId="2" fontId="3" fillId="0" borderId="20" xfId="2" applyNumberFormat="1" applyBorder="1" applyAlignment="1">
      <alignment horizontal="center"/>
    </xf>
    <xf numFmtId="49" fontId="17" fillId="22" borderId="20" xfId="4" applyNumberFormat="1" applyFill="1" applyBorder="1" applyAlignment="1">
      <alignment horizontal="right"/>
    </xf>
    <xf numFmtId="0" fontId="15" fillId="8" borderId="9" xfId="2" applyFont="1" applyFill="1" applyBorder="1" applyAlignment="1">
      <alignment horizontal="center"/>
    </xf>
    <xf numFmtId="0" fontId="15" fillId="8" borderId="10" xfId="2" applyFont="1" applyFill="1" applyBorder="1" applyAlignment="1">
      <alignment horizontal="center"/>
    </xf>
    <xf numFmtId="0" fontId="15" fillId="8" borderId="18" xfId="2" applyFont="1" applyFill="1" applyBorder="1" applyAlignment="1">
      <alignment horizontal="center"/>
    </xf>
    <xf numFmtId="2" fontId="3" fillId="0" borderId="29" xfId="2" applyNumberFormat="1" applyBorder="1" applyAlignment="1">
      <alignment horizontal="right"/>
    </xf>
    <xf numFmtId="49" fontId="17" fillId="0" borderId="30" xfId="3" applyNumberFormat="1" applyFont="1" applyFill="1" applyBorder="1" applyAlignment="1" applyProtection="1">
      <alignment horizontal="right"/>
      <protection locked="0"/>
    </xf>
    <xf numFmtId="49" fontId="17" fillId="22" borderId="37" xfId="2" applyNumberFormat="1" applyFont="1" applyFill="1" applyBorder="1" applyAlignment="1">
      <alignment horizontal="right" vertical="center"/>
    </xf>
    <xf numFmtId="0" fontId="5" fillId="9" borderId="21" xfId="2" applyFont="1" applyFill="1" applyBorder="1" applyAlignment="1">
      <alignment horizontal="center"/>
    </xf>
    <xf numFmtId="0" fontId="5" fillId="13" borderId="21" xfId="2" applyFont="1" applyFill="1" applyBorder="1" applyAlignment="1">
      <alignment horizontal="center"/>
    </xf>
    <xf numFmtId="0" fontId="5" fillId="13" borderId="3" xfId="2" applyFont="1" applyFill="1" applyBorder="1" applyAlignment="1">
      <alignment horizontal="center"/>
    </xf>
    <xf numFmtId="0" fontId="5" fillId="13" borderId="2" xfId="2" applyFont="1" applyFill="1" applyBorder="1" applyAlignment="1">
      <alignment horizontal="center"/>
    </xf>
    <xf numFmtId="2" fontId="3" fillId="0" borderId="8" xfId="2" applyNumberFormat="1" applyBorder="1" applyAlignment="1">
      <alignment horizontal="left"/>
    </xf>
    <xf numFmtId="0" fontId="15" fillId="19" borderId="18" xfId="2" applyFont="1" applyFill="1" applyBorder="1" applyAlignment="1">
      <alignment horizontal="center"/>
    </xf>
    <xf numFmtId="0" fontId="28" fillId="18" borderId="17" xfId="2" applyFont="1" applyFill="1" applyBorder="1" applyAlignment="1">
      <alignment horizontal="center" vertical="center"/>
    </xf>
    <xf numFmtId="0" fontId="3" fillId="18" borderId="1" xfId="2" applyFill="1" applyBorder="1"/>
    <xf numFmtId="0" fontId="3" fillId="7" borderId="40" xfId="2" applyFill="1" applyBorder="1"/>
    <xf numFmtId="0" fontId="3" fillId="7" borderId="41" xfId="2" applyFill="1" applyBorder="1"/>
    <xf numFmtId="0" fontId="4" fillId="7" borderId="39" xfId="2" applyFont="1" applyFill="1" applyBorder="1" applyAlignment="1"/>
    <xf numFmtId="0" fontId="4" fillId="7" borderId="40" xfId="2" applyFont="1" applyFill="1" applyBorder="1" applyAlignment="1">
      <alignment horizontal="center"/>
    </xf>
    <xf numFmtId="0" fontId="4" fillId="7" borderId="41" xfId="2" applyFont="1" applyFill="1" applyBorder="1" applyAlignment="1">
      <alignment horizontal="center"/>
    </xf>
    <xf numFmtId="0" fontId="21" fillId="7" borderId="19" xfId="2" applyFont="1" applyFill="1" applyBorder="1" applyAlignment="1">
      <alignment horizontal="center"/>
    </xf>
    <xf numFmtId="0" fontId="21" fillId="7" borderId="27" xfId="2" applyFont="1" applyFill="1" applyBorder="1" applyAlignment="1">
      <alignment horizontal="center"/>
    </xf>
    <xf numFmtId="0" fontId="21" fillId="7" borderId="28" xfId="2" applyFont="1" applyFill="1" applyBorder="1" applyAlignment="1">
      <alignment horizontal="center"/>
    </xf>
    <xf numFmtId="0" fontId="21" fillId="7" borderId="6" xfId="2" applyFont="1" applyFill="1" applyBorder="1" applyAlignment="1">
      <alignment horizontal="center"/>
    </xf>
    <xf numFmtId="49" fontId="1" fillId="16" borderId="31" xfId="2" applyNumberFormat="1" applyFont="1" applyFill="1" applyBorder="1"/>
    <xf numFmtId="49" fontId="5" fillId="16" borderId="0" xfId="2" applyNumberFormat="1" applyFont="1" applyFill="1" applyBorder="1" applyAlignment="1">
      <alignment horizontal="center"/>
    </xf>
    <xf numFmtId="49" fontId="5" fillId="16" borderId="31" xfId="2" applyNumberFormat="1" applyFont="1" applyFill="1" applyBorder="1" applyAlignment="1">
      <alignment horizontal="center"/>
    </xf>
    <xf numFmtId="49" fontId="1" fillId="16" borderId="32" xfId="2" applyNumberFormat="1" applyFont="1" applyFill="1" applyBorder="1"/>
    <xf numFmtId="49" fontId="5" fillId="15" borderId="17" xfId="2" applyNumberFormat="1" applyFont="1" applyFill="1" applyBorder="1" applyAlignment="1">
      <alignment horizontal="center" vertical="center"/>
    </xf>
    <xf numFmtId="49" fontId="5" fillId="15" borderId="31" xfId="2" applyNumberFormat="1" applyFont="1" applyFill="1" applyBorder="1" applyAlignment="1">
      <alignment horizontal="center"/>
    </xf>
    <xf numFmtId="49" fontId="3" fillId="15" borderId="33" xfId="2" applyNumberFormat="1" applyFill="1" applyBorder="1" applyAlignment="1">
      <alignment horizontal="left" vertical="center" wrapText="1"/>
    </xf>
    <xf numFmtId="49" fontId="3" fillId="15" borderId="31" xfId="2" applyNumberFormat="1" applyFill="1" applyBorder="1"/>
    <xf numFmtId="49" fontId="3" fillId="15" borderId="17" xfId="2" applyNumberFormat="1" applyFill="1" applyBorder="1" applyAlignment="1">
      <alignment horizontal="left" vertical="center"/>
    </xf>
    <xf numFmtId="49" fontId="3" fillId="15" borderId="33" xfId="2" applyNumberFormat="1" applyFill="1" applyBorder="1" applyAlignment="1">
      <alignment horizontal="center" vertical="center"/>
    </xf>
    <xf numFmtId="49" fontId="3" fillId="15" borderId="31" xfId="2" applyNumberFormat="1" applyFill="1" applyBorder="1" applyAlignment="1">
      <alignment horizontal="center"/>
    </xf>
    <xf numFmtId="49" fontId="22" fillId="15" borderId="33" xfId="2" applyNumberFormat="1" applyFont="1" applyFill="1" applyBorder="1" applyAlignment="1">
      <alignment horizontal="center" vertical="center"/>
    </xf>
    <xf numFmtId="49" fontId="22" fillId="15" borderId="31" xfId="2" applyNumberFormat="1" applyFont="1" applyFill="1" applyBorder="1" applyAlignment="1">
      <alignment horizontal="center"/>
    </xf>
  </cellXfs>
  <cellStyles count="5">
    <cellStyle name="Comma" xfId="1" builtinId="3"/>
    <cellStyle name="Comma 2" xfId="3" xr:uid="{00000000-0005-0000-0000-000001000000}"/>
    <cellStyle name="Normal" xfId="0" builtinId="0"/>
    <cellStyle name="Normal 2" xfId="2" xr:uid="{00000000-0005-0000-0000-000003000000}"/>
    <cellStyle name="Normal 2 2" xfId="4" xr:uid="{00000000-0005-0000-0000-000004000000}"/>
  </cellStyles>
  <dxfs count="2">
    <dxf>
      <font>
        <b/>
        <i val="0"/>
        <color rgb="FFFF0000"/>
      </font>
      <fill>
        <patternFill>
          <bgColor rgb="FFFFFF00"/>
        </patternFill>
      </fill>
    </dxf>
    <dxf>
      <font>
        <b/>
        <i val="0"/>
        <color rgb="FFFF0000"/>
      </font>
    </dxf>
  </dxfs>
  <tableStyles count="0" defaultTableStyle="TableStyleMedium2" defaultPivotStyle="PivotStyleLight16"/>
  <colors>
    <mruColors>
      <color rgb="FFFF66CC"/>
      <color rgb="FFE7E7FF"/>
      <color rgb="FFCCCCFF"/>
      <color rgb="FFFFC1C2"/>
      <color rgb="FF00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114300</xdr:colOff>
      <xdr:row>0</xdr:row>
      <xdr:rowOff>0</xdr:rowOff>
    </xdr:from>
    <xdr:to>
      <xdr:col>2</xdr:col>
      <xdr:colOff>2396191</xdr:colOff>
      <xdr:row>3</xdr:row>
      <xdr:rowOff>112619</xdr:rowOff>
    </xdr:to>
    <xdr:pic>
      <xdr:nvPicPr>
        <xdr:cNvPr id="2" name="Picture 1" descr="Grey text on a white background&#10;&#10;Description automatically generated">
          <a:extLst>
            <a:ext uri="{FF2B5EF4-FFF2-40B4-BE49-F238E27FC236}">
              <a16:creationId xmlns:a16="http://schemas.microsoft.com/office/drawing/2014/main" id="{E8F014FB-DF9E-488B-9BFB-D7AC270055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112619</xdr:rowOff>
    </xdr:to>
    <xdr:pic>
      <xdr:nvPicPr>
        <xdr:cNvPr id="3" name="Picture 2" descr="Grey text on a white background&#10;&#10;Description automatically generated">
          <a:extLst>
            <a:ext uri="{FF2B5EF4-FFF2-40B4-BE49-F238E27FC236}">
              <a16:creationId xmlns:a16="http://schemas.microsoft.com/office/drawing/2014/main" id="{8A813819-3065-4F3A-B3BA-AC472C118C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112619</xdr:rowOff>
    </xdr:to>
    <xdr:pic>
      <xdr:nvPicPr>
        <xdr:cNvPr id="4" name="Picture 3" descr="Grey text on a white background&#10;&#10;Description automatically generated">
          <a:extLst>
            <a:ext uri="{FF2B5EF4-FFF2-40B4-BE49-F238E27FC236}">
              <a16:creationId xmlns:a16="http://schemas.microsoft.com/office/drawing/2014/main" id="{E8F014FB-DF9E-488B-9BFB-D7AC270055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112619</xdr:rowOff>
    </xdr:to>
    <xdr:pic>
      <xdr:nvPicPr>
        <xdr:cNvPr id="5" name="Picture 4" descr="Grey text on a white background&#10;&#10;Description automatically generated">
          <a:extLst>
            <a:ext uri="{FF2B5EF4-FFF2-40B4-BE49-F238E27FC236}">
              <a16:creationId xmlns:a16="http://schemas.microsoft.com/office/drawing/2014/main" id="{8A813819-3065-4F3A-B3BA-AC472C118C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112619</xdr:rowOff>
    </xdr:to>
    <xdr:pic>
      <xdr:nvPicPr>
        <xdr:cNvPr id="6" name="Picture 5" descr="Grey text on a white background&#10;&#10;Description automatically generated">
          <a:extLst>
            <a:ext uri="{FF2B5EF4-FFF2-40B4-BE49-F238E27FC236}">
              <a16:creationId xmlns:a16="http://schemas.microsoft.com/office/drawing/2014/main" id="{599FB8F7-041A-4857-9D1B-2B1FEE04D7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112619</xdr:rowOff>
    </xdr:to>
    <xdr:pic>
      <xdr:nvPicPr>
        <xdr:cNvPr id="7" name="Picture 6" descr="Grey text on a white background&#10;&#10;Description automatically generated">
          <a:extLst>
            <a:ext uri="{FF2B5EF4-FFF2-40B4-BE49-F238E27FC236}">
              <a16:creationId xmlns:a16="http://schemas.microsoft.com/office/drawing/2014/main" id="{914B648C-395C-46E1-B668-DAD9EED2DF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112619</xdr:rowOff>
    </xdr:to>
    <xdr:pic>
      <xdr:nvPicPr>
        <xdr:cNvPr id="8" name="Picture 7" descr="Grey text on a white background&#10;&#10;Description automatically generated">
          <a:extLst>
            <a:ext uri="{FF2B5EF4-FFF2-40B4-BE49-F238E27FC236}">
              <a16:creationId xmlns:a16="http://schemas.microsoft.com/office/drawing/2014/main" id="{DC378EB0-83A6-4C5E-B4BD-6236B42C3F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112619</xdr:rowOff>
    </xdr:to>
    <xdr:pic>
      <xdr:nvPicPr>
        <xdr:cNvPr id="9" name="Picture 8" descr="Grey text on a white background&#10;&#10;Description automatically generated">
          <a:extLst>
            <a:ext uri="{FF2B5EF4-FFF2-40B4-BE49-F238E27FC236}">
              <a16:creationId xmlns:a16="http://schemas.microsoft.com/office/drawing/2014/main" id="{98835844-F13B-479C-A260-3EE0F9E643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112619</xdr:rowOff>
    </xdr:to>
    <xdr:pic>
      <xdr:nvPicPr>
        <xdr:cNvPr id="10" name="Picture 9" descr="Grey text on a white background&#10;&#10;Description automatically generated">
          <a:extLst>
            <a:ext uri="{FF2B5EF4-FFF2-40B4-BE49-F238E27FC236}">
              <a16:creationId xmlns:a16="http://schemas.microsoft.com/office/drawing/2014/main" id="{3BACF36C-8234-4AD7-93AE-A87A53ED9A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112619</xdr:rowOff>
    </xdr:to>
    <xdr:pic>
      <xdr:nvPicPr>
        <xdr:cNvPr id="11" name="Picture 10" descr="Grey text on a white background&#10;&#10;Description automatically generated">
          <a:extLst>
            <a:ext uri="{FF2B5EF4-FFF2-40B4-BE49-F238E27FC236}">
              <a16:creationId xmlns:a16="http://schemas.microsoft.com/office/drawing/2014/main" id="{2C92B6E6-1D74-47B1-AFAB-8D19C66BAA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300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169769</xdr:rowOff>
    </xdr:to>
    <xdr:pic>
      <xdr:nvPicPr>
        <xdr:cNvPr id="12" name="Picture 11" descr="Grey text on a white background&#10;&#10;Description automatically generated">
          <a:extLst>
            <a:ext uri="{FF2B5EF4-FFF2-40B4-BE49-F238E27FC236}">
              <a16:creationId xmlns:a16="http://schemas.microsoft.com/office/drawing/2014/main" id="{69AB9B92-87CA-40F2-BD2C-263AA8F7B4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87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169769</xdr:rowOff>
    </xdr:to>
    <xdr:pic>
      <xdr:nvPicPr>
        <xdr:cNvPr id="13" name="Picture 12" descr="Grey text on a white background&#10;&#10;Description automatically generated">
          <a:extLst>
            <a:ext uri="{FF2B5EF4-FFF2-40B4-BE49-F238E27FC236}">
              <a16:creationId xmlns:a16="http://schemas.microsoft.com/office/drawing/2014/main" id="{A3C2A765-FFED-42CC-A48B-5EB09911A70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87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169769</xdr:rowOff>
    </xdr:to>
    <xdr:pic>
      <xdr:nvPicPr>
        <xdr:cNvPr id="14" name="Picture 13" descr="Grey text on a white background&#10;&#10;Description automatically generated">
          <a:extLst>
            <a:ext uri="{FF2B5EF4-FFF2-40B4-BE49-F238E27FC236}">
              <a16:creationId xmlns:a16="http://schemas.microsoft.com/office/drawing/2014/main" id="{C369AA6A-B0EE-483B-844D-A176B27D98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87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0</xdr:row>
      <xdr:rowOff>0</xdr:rowOff>
    </xdr:from>
    <xdr:to>
      <xdr:col>2</xdr:col>
      <xdr:colOff>2396191</xdr:colOff>
      <xdr:row>3</xdr:row>
      <xdr:rowOff>169769</xdr:rowOff>
    </xdr:to>
    <xdr:pic>
      <xdr:nvPicPr>
        <xdr:cNvPr id="15" name="Picture 14" descr="Grey text on a white background&#10;&#10;Description automatically generated">
          <a:extLst>
            <a:ext uri="{FF2B5EF4-FFF2-40B4-BE49-F238E27FC236}">
              <a16:creationId xmlns:a16="http://schemas.microsoft.com/office/drawing/2014/main" id="{871D486C-A3E2-47C7-B6B7-D5236AF5BE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872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114300</xdr:colOff>
      <xdr:row>0</xdr:row>
      <xdr:rowOff>0</xdr:rowOff>
    </xdr:from>
    <xdr:ext cx="2281891" cy="740148"/>
    <xdr:pic>
      <xdr:nvPicPr>
        <xdr:cNvPr id="16" name="Picture 15" descr="Grey text on a white background&#10;&#10;Description automatically generated">
          <a:extLst>
            <a:ext uri="{FF2B5EF4-FFF2-40B4-BE49-F238E27FC236}">
              <a16:creationId xmlns:a16="http://schemas.microsoft.com/office/drawing/2014/main" id="{52BF187C-5372-482B-A7A2-461C8C48A42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40148"/>
    <xdr:pic>
      <xdr:nvPicPr>
        <xdr:cNvPr id="17" name="Picture 16" descr="Grey text on a white background&#10;&#10;Description automatically generated">
          <a:extLst>
            <a:ext uri="{FF2B5EF4-FFF2-40B4-BE49-F238E27FC236}">
              <a16:creationId xmlns:a16="http://schemas.microsoft.com/office/drawing/2014/main" id="{29D2B09D-83C5-4BA5-A247-10A57F40FC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40148"/>
    <xdr:pic>
      <xdr:nvPicPr>
        <xdr:cNvPr id="18" name="Picture 17" descr="Grey text on a white background&#10;&#10;Description automatically generated">
          <a:extLst>
            <a:ext uri="{FF2B5EF4-FFF2-40B4-BE49-F238E27FC236}">
              <a16:creationId xmlns:a16="http://schemas.microsoft.com/office/drawing/2014/main" id="{7AF18F93-EEC6-4F02-8141-64107007D5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40148"/>
    <xdr:pic>
      <xdr:nvPicPr>
        <xdr:cNvPr id="19" name="Picture 18" descr="Grey text on a white background&#10;&#10;Description automatically generated">
          <a:extLst>
            <a:ext uri="{FF2B5EF4-FFF2-40B4-BE49-F238E27FC236}">
              <a16:creationId xmlns:a16="http://schemas.microsoft.com/office/drawing/2014/main" id="{6DADEE35-BE9A-49A7-B4B8-CBDDDF0114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40148"/>
    <xdr:pic>
      <xdr:nvPicPr>
        <xdr:cNvPr id="20" name="Picture 19" descr="Grey text on a white background&#10;&#10;Description automatically generated">
          <a:extLst>
            <a:ext uri="{FF2B5EF4-FFF2-40B4-BE49-F238E27FC236}">
              <a16:creationId xmlns:a16="http://schemas.microsoft.com/office/drawing/2014/main" id="{7A0359F4-6FAC-4116-A906-564A24682E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40148"/>
    <xdr:pic>
      <xdr:nvPicPr>
        <xdr:cNvPr id="21" name="Picture 20" descr="Grey text on a white background&#10;&#10;Description automatically generated">
          <a:extLst>
            <a:ext uri="{FF2B5EF4-FFF2-40B4-BE49-F238E27FC236}">
              <a16:creationId xmlns:a16="http://schemas.microsoft.com/office/drawing/2014/main" id="{E2260284-A7CF-45C1-B45F-825322AEA0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40148"/>
    <xdr:pic>
      <xdr:nvPicPr>
        <xdr:cNvPr id="22" name="Picture 21" descr="Grey text on a white background&#10;&#10;Description automatically generated">
          <a:extLst>
            <a:ext uri="{FF2B5EF4-FFF2-40B4-BE49-F238E27FC236}">
              <a16:creationId xmlns:a16="http://schemas.microsoft.com/office/drawing/2014/main" id="{652C9838-1416-4C00-AA97-0A864A675C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40148"/>
    <xdr:pic>
      <xdr:nvPicPr>
        <xdr:cNvPr id="23" name="Picture 22" descr="Grey text on a white background&#10;&#10;Description automatically generated">
          <a:extLst>
            <a:ext uri="{FF2B5EF4-FFF2-40B4-BE49-F238E27FC236}">
              <a16:creationId xmlns:a16="http://schemas.microsoft.com/office/drawing/2014/main" id="{5D37657E-8665-4908-98D0-53EA3999268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40148"/>
    <xdr:pic>
      <xdr:nvPicPr>
        <xdr:cNvPr id="24" name="Picture 23" descr="Grey text on a white background&#10;&#10;Description automatically generated">
          <a:extLst>
            <a:ext uri="{FF2B5EF4-FFF2-40B4-BE49-F238E27FC236}">
              <a16:creationId xmlns:a16="http://schemas.microsoft.com/office/drawing/2014/main" id="{A9F3D150-AA90-4B77-8757-CABB0B17A2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40148"/>
    <xdr:pic>
      <xdr:nvPicPr>
        <xdr:cNvPr id="25" name="Picture 24" descr="Grey text on a white background&#10;&#10;Description automatically generated">
          <a:extLst>
            <a:ext uri="{FF2B5EF4-FFF2-40B4-BE49-F238E27FC236}">
              <a16:creationId xmlns:a16="http://schemas.microsoft.com/office/drawing/2014/main" id="{9EB2E998-CDBC-4A47-AA3E-AD47199CA5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401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97298"/>
    <xdr:pic>
      <xdr:nvPicPr>
        <xdr:cNvPr id="26" name="Picture 25" descr="Grey text on a white background&#10;&#10;Description automatically generated">
          <a:extLst>
            <a:ext uri="{FF2B5EF4-FFF2-40B4-BE49-F238E27FC236}">
              <a16:creationId xmlns:a16="http://schemas.microsoft.com/office/drawing/2014/main" id="{24D2A99A-1600-4C23-9BF1-0051EB140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97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97298"/>
    <xdr:pic>
      <xdr:nvPicPr>
        <xdr:cNvPr id="27" name="Picture 26" descr="Grey text on a white background&#10;&#10;Description automatically generated">
          <a:extLst>
            <a:ext uri="{FF2B5EF4-FFF2-40B4-BE49-F238E27FC236}">
              <a16:creationId xmlns:a16="http://schemas.microsoft.com/office/drawing/2014/main" id="{BD94CDD3-5A42-4E9C-AA18-389EB4978B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97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97298"/>
    <xdr:pic>
      <xdr:nvPicPr>
        <xdr:cNvPr id="28" name="Picture 27" descr="Grey text on a white background&#10;&#10;Description automatically generated">
          <a:extLst>
            <a:ext uri="{FF2B5EF4-FFF2-40B4-BE49-F238E27FC236}">
              <a16:creationId xmlns:a16="http://schemas.microsoft.com/office/drawing/2014/main" id="{7E1451F6-3474-4B78-9D8A-63ED13E12D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97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0</xdr:row>
      <xdr:rowOff>0</xdr:rowOff>
    </xdr:from>
    <xdr:ext cx="2281891" cy="797298"/>
    <xdr:pic>
      <xdr:nvPicPr>
        <xdr:cNvPr id="29" name="Picture 28" descr="Grey text on a white background&#10;&#10;Description automatically generated">
          <a:extLst>
            <a:ext uri="{FF2B5EF4-FFF2-40B4-BE49-F238E27FC236}">
              <a16:creationId xmlns:a16="http://schemas.microsoft.com/office/drawing/2014/main" id="{3252D40F-A0BE-4795-9C0E-528E183441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0575" y="0"/>
          <a:ext cx="2281891" cy="797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cic.guestservices.com/files/forms/CIC_RecipeCostingTemplate%200303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ipe Ins"/>
      <sheetName val="Inf"/>
      <sheetName val="Instructions"/>
      <sheetName val="Recipe Info"/>
      <sheetName val="Recipe Template"/>
      <sheetName val="CIC_RecipeCostingTemplate 03030"/>
    </sheetNames>
    <sheetDataSet>
      <sheetData sheetId="0"/>
      <sheetData sheetId="1"/>
      <sheetData sheetId="2"/>
      <sheetData sheetId="3"/>
      <sheetData sheetId="4"/>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CC99"/>
  </sheetPr>
  <dimension ref="A1:CD132"/>
  <sheetViews>
    <sheetView tabSelected="1" zoomScale="85" zoomScaleNormal="85" workbookViewId="0">
      <selection activeCell="C24" sqref="C24"/>
    </sheetView>
  </sheetViews>
  <sheetFormatPr defaultRowHeight="15" x14ac:dyDescent="0.25"/>
  <cols>
    <col min="1" max="1" width="1.7109375" style="45" customWidth="1"/>
    <col min="2" max="2" width="8.42578125" style="12" customWidth="1"/>
    <col min="3" max="3" width="41.28515625" style="12" bestFit="1" customWidth="1"/>
    <col min="4" max="4" width="12.140625" style="12" customWidth="1"/>
    <col min="5" max="5" width="15.42578125" style="32" customWidth="1"/>
    <col min="6" max="6" width="16.5703125" style="12" bestFit="1" customWidth="1"/>
    <col min="7" max="7" width="16.7109375" style="12" bestFit="1" customWidth="1"/>
    <col min="8" max="8" width="17" style="12" customWidth="1"/>
    <col min="9" max="9" width="20.28515625" style="12" bestFit="1" customWidth="1"/>
    <col min="10" max="10" width="37.85546875" style="12" bestFit="1" customWidth="1"/>
    <col min="11" max="11" width="1.7109375" style="12" customWidth="1"/>
    <col min="12" max="12" width="18" style="12" customWidth="1"/>
    <col min="13" max="13" width="37.85546875" style="12" bestFit="1" customWidth="1"/>
    <col min="14" max="82" width="9.140625" style="45"/>
    <col min="83" max="237" width="9.140625" style="12"/>
    <col min="238" max="238" width="1.7109375" style="12" customWidth="1"/>
    <col min="239" max="239" width="8.42578125" style="12" customWidth="1"/>
    <col min="240" max="241" width="0.7109375" style="12" customWidth="1"/>
    <col min="242" max="242" width="33" style="12" customWidth="1"/>
    <col min="243" max="244" width="0.7109375" style="12" customWidth="1"/>
    <col min="245" max="245" width="12.140625" style="12" customWidth="1"/>
    <col min="246" max="247" width="0.7109375" style="12" customWidth="1"/>
    <col min="248" max="248" width="16.7109375" style="12" bestFit="1" customWidth="1"/>
    <col min="249" max="250" width="0.7109375" style="12" customWidth="1"/>
    <col min="251" max="251" width="14.7109375" style="12" customWidth="1"/>
    <col min="252" max="253" width="0.7109375" style="12" customWidth="1"/>
    <col min="254" max="254" width="15.85546875" style="12" customWidth="1"/>
    <col min="255" max="255" width="0.7109375" style="12" customWidth="1"/>
    <col min="256" max="256" width="12" style="12" customWidth="1"/>
    <col min="257" max="257" width="26.85546875" style="12" customWidth="1"/>
    <col min="258" max="258" width="13.7109375" style="12" bestFit="1" customWidth="1"/>
    <col min="259" max="260" width="9.140625" style="12"/>
    <col min="261" max="261" width="15.5703125" style="12" bestFit="1" customWidth="1"/>
    <col min="262" max="493" width="9.140625" style="12"/>
    <col min="494" max="494" width="1.7109375" style="12" customWidth="1"/>
    <col min="495" max="495" width="8.42578125" style="12" customWidth="1"/>
    <col min="496" max="497" width="0.7109375" style="12" customWidth="1"/>
    <col min="498" max="498" width="33" style="12" customWidth="1"/>
    <col min="499" max="500" width="0.7109375" style="12" customWidth="1"/>
    <col min="501" max="501" width="12.140625" style="12" customWidth="1"/>
    <col min="502" max="503" width="0.7109375" style="12" customWidth="1"/>
    <col min="504" max="504" width="16.7109375" style="12" bestFit="1" customWidth="1"/>
    <col min="505" max="506" width="0.7109375" style="12" customWidth="1"/>
    <col min="507" max="507" width="14.7109375" style="12" customWidth="1"/>
    <col min="508" max="509" width="0.7109375" style="12" customWidth="1"/>
    <col min="510" max="510" width="15.85546875" style="12" customWidth="1"/>
    <col min="511" max="511" width="0.7109375" style="12" customWidth="1"/>
    <col min="512" max="512" width="12" style="12" customWidth="1"/>
    <col min="513" max="513" width="26.85546875" style="12" customWidth="1"/>
    <col min="514" max="514" width="13.7109375" style="12" bestFit="1" customWidth="1"/>
    <col min="515" max="516" width="9.140625" style="12"/>
    <col min="517" max="517" width="15.5703125" style="12" bestFit="1" customWidth="1"/>
    <col min="518" max="749" width="9.140625" style="12"/>
    <col min="750" max="750" width="1.7109375" style="12" customWidth="1"/>
    <col min="751" max="751" width="8.42578125" style="12" customWidth="1"/>
    <col min="752" max="753" width="0.7109375" style="12" customWidth="1"/>
    <col min="754" max="754" width="33" style="12" customWidth="1"/>
    <col min="755" max="756" width="0.7109375" style="12" customWidth="1"/>
    <col min="757" max="757" width="12.140625" style="12" customWidth="1"/>
    <col min="758" max="759" width="0.7109375" style="12" customWidth="1"/>
    <col min="760" max="760" width="16.7109375" style="12" bestFit="1" customWidth="1"/>
    <col min="761" max="762" width="0.7109375" style="12" customWidth="1"/>
    <col min="763" max="763" width="14.7109375" style="12" customWidth="1"/>
    <col min="764" max="765" width="0.7109375" style="12" customWidth="1"/>
    <col min="766" max="766" width="15.85546875" style="12" customWidth="1"/>
    <col min="767" max="767" width="0.7109375" style="12" customWidth="1"/>
    <col min="768" max="768" width="12" style="12" customWidth="1"/>
    <col min="769" max="769" width="26.85546875" style="12" customWidth="1"/>
    <col min="770" max="770" width="13.7109375" style="12" bestFit="1" customWidth="1"/>
    <col min="771" max="772" width="9.140625" style="12"/>
    <col min="773" max="773" width="15.5703125" style="12" bestFit="1" customWidth="1"/>
    <col min="774" max="1005" width="9.140625" style="12"/>
    <col min="1006" max="1006" width="1.7109375" style="12" customWidth="1"/>
    <col min="1007" max="1007" width="8.42578125" style="12" customWidth="1"/>
    <col min="1008" max="1009" width="0.7109375" style="12" customWidth="1"/>
    <col min="1010" max="1010" width="33" style="12" customWidth="1"/>
    <col min="1011" max="1012" width="0.7109375" style="12" customWidth="1"/>
    <col min="1013" max="1013" width="12.140625" style="12" customWidth="1"/>
    <col min="1014" max="1015" width="0.7109375" style="12" customWidth="1"/>
    <col min="1016" max="1016" width="16.7109375" style="12" bestFit="1" customWidth="1"/>
    <col min="1017" max="1018" width="0.7109375" style="12" customWidth="1"/>
    <col min="1019" max="1019" width="14.7109375" style="12" customWidth="1"/>
    <col min="1020" max="1021" width="0.7109375" style="12" customWidth="1"/>
    <col min="1022" max="1022" width="15.85546875" style="12" customWidth="1"/>
    <col min="1023" max="1023" width="0.7109375" style="12" customWidth="1"/>
    <col min="1024" max="1024" width="12" style="12" customWidth="1"/>
    <col min="1025" max="1025" width="26.85546875" style="12" customWidth="1"/>
    <col min="1026" max="1026" width="13.7109375" style="12" bestFit="1" customWidth="1"/>
    <col min="1027" max="1028" width="9.140625" style="12"/>
    <col min="1029" max="1029" width="15.5703125" style="12" bestFit="1" customWidth="1"/>
    <col min="1030" max="1261" width="9.140625" style="12"/>
    <col min="1262" max="1262" width="1.7109375" style="12" customWidth="1"/>
    <col min="1263" max="1263" width="8.42578125" style="12" customWidth="1"/>
    <col min="1264" max="1265" width="0.7109375" style="12" customWidth="1"/>
    <col min="1266" max="1266" width="33" style="12" customWidth="1"/>
    <col min="1267" max="1268" width="0.7109375" style="12" customWidth="1"/>
    <col min="1269" max="1269" width="12.140625" style="12" customWidth="1"/>
    <col min="1270" max="1271" width="0.7109375" style="12" customWidth="1"/>
    <col min="1272" max="1272" width="16.7109375" style="12" bestFit="1" customWidth="1"/>
    <col min="1273" max="1274" width="0.7109375" style="12" customWidth="1"/>
    <col min="1275" max="1275" width="14.7109375" style="12" customWidth="1"/>
    <col min="1276" max="1277" width="0.7109375" style="12" customWidth="1"/>
    <col min="1278" max="1278" width="15.85546875" style="12" customWidth="1"/>
    <col min="1279" max="1279" width="0.7109375" style="12" customWidth="1"/>
    <col min="1280" max="1280" width="12" style="12" customWidth="1"/>
    <col min="1281" max="1281" width="26.85546875" style="12" customWidth="1"/>
    <col min="1282" max="1282" width="13.7109375" style="12" bestFit="1" customWidth="1"/>
    <col min="1283" max="1284" width="9.140625" style="12"/>
    <col min="1285" max="1285" width="15.5703125" style="12" bestFit="1" customWidth="1"/>
    <col min="1286" max="1517" width="9.140625" style="12"/>
    <col min="1518" max="1518" width="1.7109375" style="12" customWidth="1"/>
    <col min="1519" max="1519" width="8.42578125" style="12" customWidth="1"/>
    <col min="1520" max="1521" width="0.7109375" style="12" customWidth="1"/>
    <col min="1522" max="1522" width="33" style="12" customWidth="1"/>
    <col min="1523" max="1524" width="0.7109375" style="12" customWidth="1"/>
    <col min="1525" max="1525" width="12.140625" style="12" customWidth="1"/>
    <col min="1526" max="1527" width="0.7109375" style="12" customWidth="1"/>
    <col min="1528" max="1528" width="16.7109375" style="12" bestFit="1" customWidth="1"/>
    <col min="1529" max="1530" width="0.7109375" style="12" customWidth="1"/>
    <col min="1531" max="1531" width="14.7109375" style="12" customWidth="1"/>
    <col min="1532" max="1533" width="0.7109375" style="12" customWidth="1"/>
    <col min="1534" max="1534" width="15.85546875" style="12" customWidth="1"/>
    <col min="1535" max="1535" width="0.7109375" style="12" customWidth="1"/>
    <col min="1536" max="1536" width="12" style="12" customWidth="1"/>
    <col min="1537" max="1537" width="26.85546875" style="12" customWidth="1"/>
    <col min="1538" max="1538" width="13.7109375" style="12" bestFit="1" customWidth="1"/>
    <col min="1539" max="1540" width="9.140625" style="12"/>
    <col min="1541" max="1541" width="15.5703125" style="12" bestFit="1" customWidth="1"/>
    <col min="1542" max="1773" width="9.140625" style="12"/>
    <col min="1774" max="1774" width="1.7109375" style="12" customWidth="1"/>
    <col min="1775" max="1775" width="8.42578125" style="12" customWidth="1"/>
    <col min="1776" max="1777" width="0.7109375" style="12" customWidth="1"/>
    <col min="1778" max="1778" width="33" style="12" customWidth="1"/>
    <col min="1779" max="1780" width="0.7109375" style="12" customWidth="1"/>
    <col min="1781" max="1781" width="12.140625" style="12" customWidth="1"/>
    <col min="1782" max="1783" width="0.7109375" style="12" customWidth="1"/>
    <col min="1784" max="1784" width="16.7109375" style="12" bestFit="1" customWidth="1"/>
    <col min="1785" max="1786" width="0.7109375" style="12" customWidth="1"/>
    <col min="1787" max="1787" width="14.7109375" style="12" customWidth="1"/>
    <col min="1788" max="1789" width="0.7109375" style="12" customWidth="1"/>
    <col min="1790" max="1790" width="15.85546875" style="12" customWidth="1"/>
    <col min="1791" max="1791" width="0.7109375" style="12" customWidth="1"/>
    <col min="1792" max="1792" width="12" style="12" customWidth="1"/>
    <col min="1793" max="1793" width="26.85546875" style="12" customWidth="1"/>
    <col min="1794" max="1794" width="13.7109375" style="12" bestFit="1" customWidth="1"/>
    <col min="1795" max="1796" width="9.140625" style="12"/>
    <col min="1797" max="1797" width="15.5703125" style="12" bestFit="1" customWidth="1"/>
    <col min="1798" max="2029" width="9.140625" style="12"/>
    <col min="2030" max="2030" width="1.7109375" style="12" customWidth="1"/>
    <col min="2031" max="2031" width="8.42578125" style="12" customWidth="1"/>
    <col min="2032" max="2033" width="0.7109375" style="12" customWidth="1"/>
    <col min="2034" max="2034" width="33" style="12" customWidth="1"/>
    <col min="2035" max="2036" width="0.7109375" style="12" customWidth="1"/>
    <col min="2037" max="2037" width="12.140625" style="12" customWidth="1"/>
    <col min="2038" max="2039" width="0.7109375" style="12" customWidth="1"/>
    <col min="2040" max="2040" width="16.7109375" style="12" bestFit="1" customWidth="1"/>
    <col min="2041" max="2042" width="0.7109375" style="12" customWidth="1"/>
    <col min="2043" max="2043" width="14.7109375" style="12" customWidth="1"/>
    <col min="2044" max="2045" width="0.7109375" style="12" customWidth="1"/>
    <col min="2046" max="2046" width="15.85546875" style="12" customWidth="1"/>
    <col min="2047" max="2047" width="0.7109375" style="12" customWidth="1"/>
    <col min="2048" max="2048" width="12" style="12" customWidth="1"/>
    <col min="2049" max="2049" width="26.85546875" style="12" customWidth="1"/>
    <col min="2050" max="2050" width="13.7109375" style="12" bestFit="1" customWidth="1"/>
    <col min="2051" max="2052" width="9.140625" style="12"/>
    <col min="2053" max="2053" width="15.5703125" style="12" bestFit="1" customWidth="1"/>
    <col min="2054" max="2285" width="9.140625" style="12"/>
    <col min="2286" max="2286" width="1.7109375" style="12" customWidth="1"/>
    <col min="2287" max="2287" width="8.42578125" style="12" customWidth="1"/>
    <col min="2288" max="2289" width="0.7109375" style="12" customWidth="1"/>
    <col min="2290" max="2290" width="33" style="12" customWidth="1"/>
    <col min="2291" max="2292" width="0.7109375" style="12" customWidth="1"/>
    <col min="2293" max="2293" width="12.140625" style="12" customWidth="1"/>
    <col min="2294" max="2295" width="0.7109375" style="12" customWidth="1"/>
    <col min="2296" max="2296" width="16.7109375" style="12" bestFit="1" customWidth="1"/>
    <col min="2297" max="2298" width="0.7109375" style="12" customWidth="1"/>
    <col min="2299" max="2299" width="14.7109375" style="12" customWidth="1"/>
    <col min="2300" max="2301" width="0.7109375" style="12" customWidth="1"/>
    <col min="2302" max="2302" width="15.85546875" style="12" customWidth="1"/>
    <col min="2303" max="2303" width="0.7109375" style="12" customWidth="1"/>
    <col min="2304" max="2304" width="12" style="12" customWidth="1"/>
    <col min="2305" max="2305" width="26.85546875" style="12" customWidth="1"/>
    <col min="2306" max="2306" width="13.7109375" style="12" bestFit="1" customWidth="1"/>
    <col min="2307" max="2308" width="9.140625" style="12"/>
    <col min="2309" max="2309" width="15.5703125" style="12" bestFit="1" customWidth="1"/>
    <col min="2310" max="2541" width="9.140625" style="12"/>
    <col min="2542" max="2542" width="1.7109375" style="12" customWidth="1"/>
    <col min="2543" max="2543" width="8.42578125" style="12" customWidth="1"/>
    <col min="2544" max="2545" width="0.7109375" style="12" customWidth="1"/>
    <col min="2546" max="2546" width="33" style="12" customWidth="1"/>
    <col min="2547" max="2548" width="0.7109375" style="12" customWidth="1"/>
    <col min="2549" max="2549" width="12.140625" style="12" customWidth="1"/>
    <col min="2550" max="2551" width="0.7109375" style="12" customWidth="1"/>
    <col min="2552" max="2552" width="16.7109375" style="12" bestFit="1" customWidth="1"/>
    <col min="2553" max="2554" width="0.7109375" style="12" customWidth="1"/>
    <col min="2555" max="2555" width="14.7109375" style="12" customWidth="1"/>
    <col min="2556" max="2557" width="0.7109375" style="12" customWidth="1"/>
    <col min="2558" max="2558" width="15.85546875" style="12" customWidth="1"/>
    <col min="2559" max="2559" width="0.7109375" style="12" customWidth="1"/>
    <col min="2560" max="2560" width="12" style="12" customWidth="1"/>
    <col min="2561" max="2561" width="26.85546875" style="12" customWidth="1"/>
    <col min="2562" max="2562" width="13.7109375" style="12" bestFit="1" customWidth="1"/>
    <col min="2563" max="2564" width="9.140625" style="12"/>
    <col min="2565" max="2565" width="15.5703125" style="12" bestFit="1" customWidth="1"/>
    <col min="2566" max="2797" width="9.140625" style="12"/>
    <col min="2798" max="2798" width="1.7109375" style="12" customWidth="1"/>
    <col min="2799" max="2799" width="8.42578125" style="12" customWidth="1"/>
    <col min="2800" max="2801" width="0.7109375" style="12" customWidth="1"/>
    <col min="2802" max="2802" width="33" style="12" customWidth="1"/>
    <col min="2803" max="2804" width="0.7109375" style="12" customWidth="1"/>
    <col min="2805" max="2805" width="12.140625" style="12" customWidth="1"/>
    <col min="2806" max="2807" width="0.7109375" style="12" customWidth="1"/>
    <col min="2808" max="2808" width="16.7109375" style="12" bestFit="1" customWidth="1"/>
    <col min="2809" max="2810" width="0.7109375" style="12" customWidth="1"/>
    <col min="2811" max="2811" width="14.7109375" style="12" customWidth="1"/>
    <col min="2812" max="2813" width="0.7109375" style="12" customWidth="1"/>
    <col min="2814" max="2814" width="15.85546875" style="12" customWidth="1"/>
    <col min="2815" max="2815" width="0.7109375" style="12" customWidth="1"/>
    <col min="2816" max="2816" width="12" style="12" customWidth="1"/>
    <col min="2817" max="2817" width="26.85546875" style="12" customWidth="1"/>
    <col min="2818" max="2818" width="13.7109375" style="12" bestFit="1" customWidth="1"/>
    <col min="2819" max="2820" width="9.140625" style="12"/>
    <col min="2821" max="2821" width="15.5703125" style="12" bestFit="1" customWidth="1"/>
    <col min="2822" max="3053" width="9.140625" style="12"/>
    <col min="3054" max="3054" width="1.7109375" style="12" customWidth="1"/>
    <col min="3055" max="3055" width="8.42578125" style="12" customWidth="1"/>
    <col min="3056" max="3057" width="0.7109375" style="12" customWidth="1"/>
    <col min="3058" max="3058" width="33" style="12" customWidth="1"/>
    <col min="3059" max="3060" width="0.7109375" style="12" customWidth="1"/>
    <col min="3061" max="3061" width="12.140625" style="12" customWidth="1"/>
    <col min="3062" max="3063" width="0.7109375" style="12" customWidth="1"/>
    <col min="3064" max="3064" width="16.7109375" style="12" bestFit="1" customWidth="1"/>
    <col min="3065" max="3066" width="0.7109375" style="12" customWidth="1"/>
    <col min="3067" max="3067" width="14.7109375" style="12" customWidth="1"/>
    <col min="3068" max="3069" width="0.7109375" style="12" customWidth="1"/>
    <col min="3070" max="3070" width="15.85546875" style="12" customWidth="1"/>
    <col min="3071" max="3071" width="0.7109375" style="12" customWidth="1"/>
    <col min="3072" max="3072" width="12" style="12" customWidth="1"/>
    <col min="3073" max="3073" width="26.85546875" style="12" customWidth="1"/>
    <col min="3074" max="3074" width="13.7109375" style="12" bestFit="1" customWidth="1"/>
    <col min="3075" max="3076" width="9.140625" style="12"/>
    <col min="3077" max="3077" width="15.5703125" style="12" bestFit="1" customWidth="1"/>
    <col min="3078" max="3309" width="9.140625" style="12"/>
    <col min="3310" max="3310" width="1.7109375" style="12" customWidth="1"/>
    <col min="3311" max="3311" width="8.42578125" style="12" customWidth="1"/>
    <col min="3312" max="3313" width="0.7109375" style="12" customWidth="1"/>
    <col min="3314" max="3314" width="33" style="12" customWidth="1"/>
    <col min="3315" max="3316" width="0.7109375" style="12" customWidth="1"/>
    <col min="3317" max="3317" width="12.140625" style="12" customWidth="1"/>
    <col min="3318" max="3319" width="0.7109375" style="12" customWidth="1"/>
    <col min="3320" max="3320" width="16.7109375" style="12" bestFit="1" customWidth="1"/>
    <col min="3321" max="3322" width="0.7109375" style="12" customWidth="1"/>
    <col min="3323" max="3323" width="14.7109375" style="12" customWidth="1"/>
    <col min="3324" max="3325" width="0.7109375" style="12" customWidth="1"/>
    <col min="3326" max="3326" width="15.85546875" style="12" customWidth="1"/>
    <col min="3327" max="3327" width="0.7109375" style="12" customWidth="1"/>
    <col min="3328" max="3328" width="12" style="12" customWidth="1"/>
    <col min="3329" max="3329" width="26.85546875" style="12" customWidth="1"/>
    <col min="3330" max="3330" width="13.7109375" style="12" bestFit="1" customWidth="1"/>
    <col min="3331" max="3332" width="9.140625" style="12"/>
    <col min="3333" max="3333" width="15.5703125" style="12" bestFit="1" customWidth="1"/>
    <col min="3334" max="3565" width="9.140625" style="12"/>
    <col min="3566" max="3566" width="1.7109375" style="12" customWidth="1"/>
    <col min="3567" max="3567" width="8.42578125" style="12" customWidth="1"/>
    <col min="3568" max="3569" width="0.7109375" style="12" customWidth="1"/>
    <col min="3570" max="3570" width="33" style="12" customWidth="1"/>
    <col min="3571" max="3572" width="0.7109375" style="12" customWidth="1"/>
    <col min="3573" max="3573" width="12.140625" style="12" customWidth="1"/>
    <col min="3574" max="3575" width="0.7109375" style="12" customWidth="1"/>
    <col min="3576" max="3576" width="16.7109375" style="12" bestFit="1" customWidth="1"/>
    <col min="3577" max="3578" width="0.7109375" style="12" customWidth="1"/>
    <col min="3579" max="3579" width="14.7109375" style="12" customWidth="1"/>
    <col min="3580" max="3581" width="0.7109375" style="12" customWidth="1"/>
    <col min="3582" max="3582" width="15.85546875" style="12" customWidth="1"/>
    <col min="3583" max="3583" width="0.7109375" style="12" customWidth="1"/>
    <col min="3584" max="3584" width="12" style="12" customWidth="1"/>
    <col min="3585" max="3585" width="26.85546875" style="12" customWidth="1"/>
    <col min="3586" max="3586" width="13.7109375" style="12" bestFit="1" customWidth="1"/>
    <col min="3587" max="3588" width="9.140625" style="12"/>
    <col min="3589" max="3589" width="15.5703125" style="12" bestFit="1" customWidth="1"/>
    <col min="3590" max="3821" width="9.140625" style="12"/>
    <col min="3822" max="3822" width="1.7109375" style="12" customWidth="1"/>
    <col min="3823" max="3823" width="8.42578125" style="12" customWidth="1"/>
    <col min="3824" max="3825" width="0.7109375" style="12" customWidth="1"/>
    <col min="3826" max="3826" width="33" style="12" customWidth="1"/>
    <col min="3827" max="3828" width="0.7109375" style="12" customWidth="1"/>
    <col min="3829" max="3829" width="12.140625" style="12" customWidth="1"/>
    <col min="3830" max="3831" width="0.7109375" style="12" customWidth="1"/>
    <col min="3832" max="3832" width="16.7109375" style="12" bestFit="1" customWidth="1"/>
    <col min="3833" max="3834" width="0.7109375" style="12" customWidth="1"/>
    <col min="3835" max="3835" width="14.7109375" style="12" customWidth="1"/>
    <col min="3836" max="3837" width="0.7109375" style="12" customWidth="1"/>
    <col min="3838" max="3838" width="15.85546875" style="12" customWidth="1"/>
    <col min="3839" max="3839" width="0.7109375" style="12" customWidth="1"/>
    <col min="3840" max="3840" width="12" style="12" customWidth="1"/>
    <col min="3841" max="3841" width="26.85546875" style="12" customWidth="1"/>
    <col min="3842" max="3842" width="13.7109375" style="12" bestFit="1" customWidth="1"/>
    <col min="3843" max="3844" width="9.140625" style="12"/>
    <col min="3845" max="3845" width="15.5703125" style="12" bestFit="1" customWidth="1"/>
    <col min="3846" max="4077" width="9.140625" style="12"/>
    <col min="4078" max="4078" width="1.7109375" style="12" customWidth="1"/>
    <col min="4079" max="4079" width="8.42578125" style="12" customWidth="1"/>
    <col min="4080" max="4081" width="0.7109375" style="12" customWidth="1"/>
    <col min="4082" max="4082" width="33" style="12" customWidth="1"/>
    <col min="4083" max="4084" width="0.7109375" style="12" customWidth="1"/>
    <col min="4085" max="4085" width="12.140625" style="12" customWidth="1"/>
    <col min="4086" max="4087" width="0.7109375" style="12" customWidth="1"/>
    <col min="4088" max="4088" width="16.7109375" style="12" bestFit="1" customWidth="1"/>
    <col min="4089" max="4090" width="0.7109375" style="12" customWidth="1"/>
    <col min="4091" max="4091" width="14.7109375" style="12" customWidth="1"/>
    <col min="4092" max="4093" width="0.7109375" style="12" customWidth="1"/>
    <col min="4094" max="4094" width="15.85546875" style="12" customWidth="1"/>
    <col min="4095" max="4095" width="0.7109375" style="12" customWidth="1"/>
    <col min="4096" max="4096" width="12" style="12" customWidth="1"/>
    <col min="4097" max="4097" width="26.85546875" style="12" customWidth="1"/>
    <col min="4098" max="4098" width="13.7109375" style="12" bestFit="1" customWidth="1"/>
    <col min="4099" max="4100" width="9.140625" style="12"/>
    <col min="4101" max="4101" width="15.5703125" style="12" bestFit="1" customWidth="1"/>
    <col min="4102" max="4333" width="9.140625" style="12"/>
    <col min="4334" max="4334" width="1.7109375" style="12" customWidth="1"/>
    <col min="4335" max="4335" width="8.42578125" style="12" customWidth="1"/>
    <col min="4336" max="4337" width="0.7109375" style="12" customWidth="1"/>
    <col min="4338" max="4338" width="33" style="12" customWidth="1"/>
    <col min="4339" max="4340" width="0.7109375" style="12" customWidth="1"/>
    <col min="4341" max="4341" width="12.140625" style="12" customWidth="1"/>
    <col min="4342" max="4343" width="0.7109375" style="12" customWidth="1"/>
    <col min="4344" max="4344" width="16.7109375" style="12" bestFit="1" customWidth="1"/>
    <col min="4345" max="4346" width="0.7109375" style="12" customWidth="1"/>
    <col min="4347" max="4347" width="14.7109375" style="12" customWidth="1"/>
    <col min="4348" max="4349" width="0.7109375" style="12" customWidth="1"/>
    <col min="4350" max="4350" width="15.85546875" style="12" customWidth="1"/>
    <col min="4351" max="4351" width="0.7109375" style="12" customWidth="1"/>
    <col min="4352" max="4352" width="12" style="12" customWidth="1"/>
    <col min="4353" max="4353" width="26.85546875" style="12" customWidth="1"/>
    <col min="4354" max="4354" width="13.7109375" style="12" bestFit="1" customWidth="1"/>
    <col min="4355" max="4356" width="9.140625" style="12"/>
    <col min="4357" max="4357" width="15.5703125" style="12" bestFit="1" customWidth="1"/>
    <col min="4358" max="4589" width="9.140625" style="12"/>
    <col min="4590" max="4590" width="1.7109375" style="12" customWidth="1"/>
    <col min="4591" max="4591" width="8.42578125" style="12" customWidth="1"/>
    <col min="4592" max="4593" width="0.7109375" style="12" customWidth="1"/>
    <col min="4594" max="4594" width="33" style="12" customWidth="1"/>
    <col min="4595" max="4596" width="0.7109375" style="12" customWidth="1"/>
    <col min="4597" max="4597" width="12.140625" style="12" customWidth="1"/>
    <col min="4598" max="4599" width="0.7109375" style="12" customWidth="1"/>
    <col min="4600" max="4600" width="16.7109375" style="12" bestFit="1" customWidth="1"/>
    <col min="4601" max="4602" width="0.7109375" style="12" customWidth="1"/>
    <col min="4603" max="4603" width="14.7109375" style="12" customWidth="1"/>
    <col min="4604" max="4605" width="0.7109375" style="12" customWidth="1"/>
    <col min="4606" max="4606" width="15.85546875" style="12" customWidth="1"/>
    <col min="4607" max="4607" width="0.7109375" style="12" customWidth="1"/>
    <col min="4608" max="4608" width="12" style="12" customWidth="1"/>
    <col min="4609" max="4609" width="26.85546875" style="12" customWidth="1"/>
    <col min="4610" max="4610" width="13.7109375" style="12" bestFit="1" customWidth="1"/>
    <col min="4611" max="4612" width="9.140625" style="12"/>
    <col min="4613" max="4613" width="15.5703125" style="12" bestFit="1" customWidth="1"/>
    <col min="4614" max="4845" width="9.140625" style="12"/>
    <col min="4846" max="4846" width="1.7109375" style="12" customWidth="1"/>
    <col min="4847" max="4847" width="8.42578125" style="12" customWidth="1"/>
    <col min="4848" max="4849" width="0.7109375" style="12" customWidth="1"/>
    <col min="4850" max="4850" width="33" style="12" customWidth="1"/>
    <col min="4851" max="4852" width="0.7109375" style="12" customWidth="1"/>
    <col min="4853" max="4853" width="12.140625" style="12" customWidth="1"/>
    <col min="4854" max="4855" width="0.7109375" style="12" customWidth="1"/>
    <col min="4856" max="4856" width="16.7109375" style="12" bestFit="1" customWidth="1"/>
    <col min="4857" max="4858" width="0.7109375" style="12" customWidth="1"/>
    <col min="4859" max="4859" width="14.7109375" style="12" customWidth="1"/>
    <col min="4860" max="4861" width="0.7109375" style="12" customWidth="1"/>
    <col min="4862" max="4862" width="15.85546875" style="12" customWidth="1"/>
    <col min="4863" max="4863" width="0.7109375" style="12" customWidth="1"/>
    <col min="4864" max="4864" width="12" style="12" customWidth="1"/>
    <col min="4865" max="4865" width="26.85546875" style="12" customWidth="1"/>
    <col min="4866" max="4866" width="13.7109375" style="12" bestFit="1" customWidth="1"/>
    <col min="4867" max="4868" width="9.140625" style="12"/>
    <col min="4869" max="4869" width="15.5703125" style="12" bestFit="1" customWidth="1"/>
    <col min="4870" max="5101" width="9.140625" style="12"/>
    <col min="5102" max="5102" width="1.7109375" style="12" customWidth="1"/>
    <col min="5103" max="5103" width="8.42578125" style="12" customWidth="1"/>
    <col min="5104" max="5105" width="0.7109375" style="12" customWidth="1"/>
    <col min="5106" max="5106" width="33" style="12" customWidth="1"/>
    <col min="5107" max="5108" width="0.7109375" style="12" customWidth="1"/>
    <col min="5109" max="5109" width="12.140625" style="12" customWidth="1"/>
    <col min="5110" max="5111" width="0.7109375" style="12" customWidth="1"/>
    <col min="5112" max="5112" width="16.7109375" style="12" bestFit="1" customWidth="1"/>
    <col min="5113" max="5114" width="0.7109375" style="12" customWidth="1"/>
    <col min="5115" max="5115" width="14.7109375" style="12" customWidth="1"/>
    <col min="5116" max="5117" width="0.7109375" style="12" customWidth="1"/>
    <col min="5118" max="5118" width="15.85546875" style="12" customWidth="1"/>
    <col min="5119" max="5119" width="0.7109375" style="12" customWidth="1"/>
    <col min="5120" max="5120" width="12" style="12" customWidth="1"/>
    <col min="5121" max="5121" width="26.85546875" style="12" customWidth="1"/>
    <col min="5122" max="5122" width="13.7109375" style="12" bestFit="1" customWidth="1"/>
    <col min="5123" max="5124" width="9.140625" style="12"/>
    <col min="5125" max="5125" width="15.5703125" style="12" bestFit="1" customWidth="1"/>
    <col min="5126" max="5357" width="9.140625" style="12"/>
    <col min="5358" max="5358" width="1.7109375" style="12" customWidth="1"/>
    <col min="5359" max="5359" width="8.42578125" style="12" customWidth="1"/>
    <col min="5360" max="5361" width="0.7109375" style="12" customWidth="1"/>
    <col min="5362" max="5362" width="33" style="12" customWidth="1"/>
    <col min="5363" max="5364" width="0.7109375" style="12" customWidth="1"/>
    <col min="5365" max="5365" width="12.140625" style="12" customWidth="1"/>
    <col min="5366" max="5367" width="0.7109375" style="12" customWidth="1"/>
    <col min="5368" max="5368" width="16.7109375" style="12" bestFit="1" customWidth="1"/>
    <col min="5369" max="5370" width="0.7109375" style="12" customWidth="1"/>
    <col min="5371" max="5371" width="14.7109375" style="12" customWidth="1"/>
    <col min="5372" max="5373" width="0.7109375" style="12" customWidth="1"/>
    <col min="5374" max="5374" width="15.85546875" style="12" customWidth="1"/>
    <col min="5375" max="5375" width="0.7109375" style="12" customWidth="1"/>
    <col min="5376" max="5376" width="12" style="12" customWidth="1"/>
    <col min="5377" max="5377" width="26.85546875" style="12" customWidth="1"/>
    <col min="5378" max="5378" width="13.7109375" style="12" bestFit="1" customWidth="1"/>
    <col min="5379" max="5380" width="9.140625" style="12"/>
    <col min="5381" max="5381" width="15.5703125" style="12" bestFit="1" customWidth="1"/>
    <col min="5382" max="5613" width="9.140625" style="12"/>
    <col min="5614" max="5614" width="1.7109375" style="12" customWidth="1"/>
    <col min="5615" max="5615" width="8.42578125" style="12" customWidth="1"/>
    <col min="5616" max="5617" width="0.7109375" style="12" customWidth="1"/>
    <col min="5618" max="5618" width="33" style="12" customWidth="1"/>
    <col min="5619" max="5620" width="0.7109375" style="12" customWidth="1"/>
    <col min="5621" max="5621" width="12.140625" style="12" customWidth="1"/>
    <col min="5622" max="5623" width="0.7109375" style="12" customWidth="1"/>
    <col min="5624" max="5624" width="16.7109375" style="12" bestFit="1" customWidth="1"/>
    <col min="5625" max="5626" width="0.7109375" style="12" customWidth="1"/>
    <col min="5627" max="5627" width="14.7109375" style="12" customWidth="1"/>
    <col min="5628" max="5629" width="0.7109375" style="12" customWidth="1"/>
    <col min="5630" max="5630" width="15.85546875" style="12" customWidth="1"/>
    <col min="5631" max="5631" width="0.7109375" style="12" customWidth="1"/>
    <col min="5632" max="5632" width="12" style="12" customWidth="1"/>
    <col min="5633" max="5633" width="26.85546875" style="12" customWidth="1"/>
    <col min="5634" max="5634" width="13.7109375" style="12" bestFit="1" customWidth="1"/>
    <col min="5635" max="5636" width="9.140625" style="12"/>
    <col min="5637" max="5637" width="15.5703125" style="12" bestFit="1" customWidth="1"/>
    <col min="5638" max="5869" width="9.140625" style="12"/>
    <col min="5870" max="5870" width="1.7109375" style="12" customWidth="1"/>
    <col min="5871" max="5871" width="8.42578125" style="12" customWidth="1"/>
    <col min="5872" max="5873" width="0.7109375" style="12" customWidth="1"/>
    <col min="5874" max="5874" width="33" style="12" customWidth="1"/>
    <col min="5875" max="5876" width="0.7109375" style="12" customWidth="1"/>
    <col min="5877" max="5877" width="12.140625" style="12" customWidth="1"/>
    <col min="5878" max="5879" width="0.7109375" style="12" customWidth="1"/>
    <col min="5880" max="5880" width="16.7109375" style="12" bestFit="1" customWidth="1"/>
    <col min="5881" max="5882" width="0.7109375" style="12" customWidth="1"/>
    <col min="5883" max="5883" width="14.7109375" style="12" customWidth="1"/>
    <col min="5884" max="5885" width="0.7109375" style="12" customWidth="1"/>
    <col min="5886" max="5886" width="15.85546875" style="12" customWidth="1"/>
    <col min="5887" max="5887" width="0.7109375" style="12" customWidth="1"/>
    <col min="5888" max="5888" width="12" style="12" customWidth="1"/>
    <col min="5889" max="5889" width="26.85546875" style="12" customWidth="1"/>
    <col min="5890" max="5890" width="13.7109375" style="12" bestFit="1" customWidth="1"/>
    <col min="5891" max="5892" width="9.140625" style="12"/>
    <col min="5893" max="5893" width="15.5703125" style="12" bestFit="1" customWidth="1"/>
    <col min="5894" max="6125" width="9.140625" style="12"/>
    <col min="6126" max="6126" width="1.7109375" style="12" customWidth="1"/>
    <col min="6127" max="6127" width="8.42578125" style="12" customWidth="1"/>
    <col min="6128" max="6129" width="0.7109375" style="12" customWidth="1"/>
    <col min="6130" max="6130" width="33" style="12" customWidth="1"/>
    <col min="6131" max="6132" width="0.7109375" style="12" customWidth="1"/>
    <col min="6133" max="6133" width="12.140625" style="12" customWidth="1"/>
    <col min="6134" max="6135" width="0.7109375" style="12" customWidth="1"/>
    <col min="6136" max="6136" width="16.7109375" style="12" bestFit="1" customWidth="1"/>
    <col min="6137" max="6138" width="0.7109375" style="12" customWidth="1"/>
    <col min="6139" max="6139" width="14.7109375" style="12" customWidth="1"/>
    <col min="6140" max="6141" width="0.7109375" style="12" customWidth="1"/>
    <col min="6142" max="6142" width="15.85546875" style="12" customWidth="1"/>
    <col min="6143" max="6143" width="0.7109375" style="12" customWidth="1"/>
    <col min="6144" max="6144" width="12" style="12" customWidth="1"/>
    <col min="6145" max="6145" width="26.85546875" style="12" customWidth="1"/>
    <col min="6146" max="6146" width="13.7109375" style="12" bestFit="1" customWidth="1"/>
    <col min="6147" max="6148" width="9.140625" style="12"/>
    <col min="6149" max="6149" width="15.5703125" style="12" bestFit="1" customWidth="1"/>
    <col min="6150" max="6381" width="9.140625" style="12"/>
    <col min="6382" max="6382" width="1.7109375" style="12" customWidth="1"/>
    <col min="6383" max="6383" width="8.42578125" style="12" customWidth="1"/>
    <col min="6384" max="6385" width="0.7109375" style="12" customWidth="1"/>
    <col min="6386" max="6386" width="33" style="12" customWidth="1"/>
    <col min="6387" max="6388" width="0.7109375" style="12" customWidth="1"/>
    <col min="6389" max="6389" width="12.140625" style="12" customWidth="1"/>
    <col min="6390" max="6391" width="0.7109375" style="12" customWidth="1"/>
    <col min="6392" max="6392" width="16.7109375" style="12" bestFit="1" customWidth="1"/>
    <col min="6393" max="6394" width="0.7109375" style="12" customWidth="1"/>
    <col min="6395" max="6395" width="14.7109375" style="12" customWidth="1"/>
    <col min="6396" max="6397" width="0.7109375" style="12" customWidth="1"/>
    <col min="6398" max="6398" width="15.85546875" style="12" customWidth="1"/>
    <col min="6399" max="6399" width="0.7109375" style="12" customWidth="1"/>
    <col min="6400" max="6400" width="12" style="12" customWidth="1"/>
    <col min="6401" max="6401" width="26.85546875" style="12" customWidth="1"/>
    <col min="6402" max="6402" width="13.7109375" style="12" bestFit="1" customWidth="1"/>
    <col min="6403" max="6404" width="9.140625" style="12"/>
    <col min="6405" max="6405" width="15.5703125" style="12" bestFit="1" customWidth="1"/>
    <col min="6406" max="6637" width="9.140625" style="12"/>
    <col min="6638" max="6638" width="1.7109375" style="12" customWidth="1"/>
    <col min="6639" max="6639" width="8.42578125" style="12" customWidth="1"/>
    <col min="6640" max="6641" width="0.7109375" style="12" customWidth="1"/>
    <col min="6642" max="6642" width="33" style="12" customWidth="1"/>
    <col min="6643" max="6644" width="0.7109375" style="12" customWidth="1"/>
    <col min="6645" max="6645" width="12.140625" style="12" customWidth="1"/>
    <col min="6646" max="6647" width="0.7109375" style="12" customWidth="1"/>
    <col min="6648" max="6648" width="16.7109375" style="12" bestFit="1" customWidth="1"/>
    <col min="6649" max="6650" width="0.7109375" style="12" customWidth="1"/>
    <col min="6651" max="6651" width="14.7109375" style="12" customWidth="1"/>
    <col min="6652" max="6653" width="0.7109375" style="12" customWidth="1"/>
    <col min="6654" max="6654" width="15.85546875" style="12" customWidth="1"/>
    <col min="6655" max="6655" width="0.7109375" style="12" customWidth="1"/>
    <col min="6656" max="6656" width="12" style="12" customWidth="1"/>
    <col min="6657" max="6657" width="26.85546875" style="12" customWidth="1"/>
    <col min="6658" max="6658" width="13.7109375" style="12" bestFit="1" customWidth="1"/>
    <col min="6659" max="6660" width="9.140625" style="12"/>
    <col min="6661" max="6661" width="15.5703125" style="12" bestFit="1" customWidth="1"/>
    <col min="6662" max="6893" width="9.140625" style="12"/>
    <col min="6894" max="6894" width="1.7109375" style="12" customWidth="1"/>
    <col min="6895" max="6895" width="8.42578125" style="12" customWidth="1"/>
    <col min="6896" max="6897" width="0.7109375" style="12" customWidth="1"/>
    <col min="6898" max="6898" width="33" style="12" customWidth="1"/>
    <col min="6899" max="6900" width="0.7109375" style="12" customWidth="1"/>
    <col min="6901" max="6901" width="12.140625" style="12" customWidth="1"/>
    <col min="6902" max="6903" width="0.7109375" style="12" customWidth="1"/>
    <col min="6904" max="6904" width="16.7109375" style="12" bestFit="1" customWidth="1"/>
    <col min="6905" max="6906" width="0.7109375" style="12" customWidth="1"/>
    <col min="6907" max="6907" width="14.7109375" style="12" customWidth="1"/>
    <col min="6908" max="6909" width="0.7109375" style="12" customWidth="1"/>
    <col min="6910" max="6910" width="15.85546875" style="12" customWidth="1"/>
    <col min="6911" max="6911" width="0.7109375" style="12" customWidth="1"/>
    <col min="6912" max="6912" width="12" style="12" customWidth="1"/>
    <col min="6913" max="6913" width="26.85546875" style="12" customWidth="1"/>
    <col min="6914" max="6914" width="13.7109375" style="12" bestFit="1" customWidth="1"/>
    <col min="6915" max="6916" width="9.140625" style="12"/>
    <col min="6917" max="6917" width="15.5703125" style="12" bestFit="1" customWidth="1"/>
    <col min="6918" max="7149" width="9.140625" style="12"/>
    <col min="7150" max="7150" width="1.7109375" style="12" customWidth="1"/>
    <col min="7151" max="7151" width="8.42578125" style="12" customWidth="1"/>
    <col min="7152" max="7153" width="0.7109375" style="12" customWidth="1"/>
    <col min="7154" max="7154" width="33" style="12" customWidth="1"/>
    <col min="7155" max="7156" width="0.7109375" style="12" customWidth="1"/>
    <col min="7157" max="7157" width="12.140625" style="12" customWidth="1"/>
    <col min="7158" max="7159" width="0.7109375" style="12" customWidth="1"/>
    <col min="7160" max="7160" width="16.7109375" style="12" bestFit="1" customWidth="1"/>
    <col min="7161" max="7162" width="0.7109375" style="12" customWidth="1"/>
    <col min="7163" max="7163" width="14.7109375" style="12" customWidth="1"/>
    <col min="7164" max="7165" width="0.7109375" style="12" customWidth="1"/>
    <col min="7166" max="7166" width="15.85546875" style="12" customWidth="1"/>
    <col min="7167" max="7167" width="0.7109375" style="12" customWidth="1"/>
    <col min="7168" max="7168" width="12" style="12" customWidth="1"/>
    <col min="7169" max="7169" width="26.85546875" style="12" customWidth="1"/>
    <col min="7170" max="7170" width="13.7109375" style="12" bestFit="1" customWidth="1"/>
    <col min="7171" max="7172" width="9.140625" style="12"/>
    <col min="7173" max="7173" width="15.5703125" style="12" bestFit="1" customWidth="1"/>
    <col min="7174" max="7405" width="9.140625" style="12"/>
    <col min="7406" max="7406" width="1.7109375" style="12" customWidth="1"/>
    <col min="7407" max="7407" width="8.42578125" style="12" customWidth="1"/>
    <col min="7408" max="7409" width="0.7109375" style="12" customWidth="1"/>
    <col min="7410" max="7410" width="33" style="12" customWidth="1"/>
    <col min="7411" max="7412" width="0.7109375" style="12" customWidth="1"/>
    <col min="7413" max="7413" width="12.140625" style="12" customWidth="1"/>
    <col min="7414" max="7415" width="0.7109375" style="12" customWidth="1"/>
    <col min="7416" max="7416" width="16.7109375" style="12" bestFit="1" customWidth="1"/>
    <col min="7417" max="7418" width="0.7109375" style="12" customWidth="1"/>
    <col min="7419" max="7419" width="14.7109375" style="12" customWidth="1"/>
    <col min="7420" max="7421" width="0.7109375" style="12" customWidth="1"/>
    <col min="7422" max="7422" width="15.85546875" style="12" customWidth="1"/>
    <col min="7423" max="7423" width="0.7109375" style="12" customWidth="1"/>
    <col min="7424" max="7424" width="12" style="12" customWidth="1"/>
    <col min="7425" max="7425" width="26.85546875" style="12" customWidth="1"/>
    <col min="7426" max="7426" width="13.7109375" style="12" bestFit="1" customWidth="1"/>
    <col min="7427" max="7428" width="9.140625" style="12"/>
    <col min="7429" max="7429" width="15.5703125" style="12" bestFit="1" customWidth="1"/>
    <col min="7430" max="7661" width="9.140625" style="12"/>
    <col min="7662" max="7662" width="1.7109375" style="12" customWidth="1"/>
    <col min="7663" max="7663" width="8.42578125" style="12" customWidth="1"/>
    <col min="7664" max="7665" width="0.7109375" style="12" customWidth="1"/>
    <col min="7666" max="7666" width="33" style="12" customWidth="1"/>
    <col min="7667" max="7668" width="0.7109375" style="12" customWidth="1"/>
    <col min="7669" max="7669" width="12.140625" style="12" customWidth="1"/>
    <col min="7670" max="7671" width="0.7109375" style="12" customWidth="1"/>
    <col min="7672" max="7672" width="16.7109375" style="12" bestFit="1" customWidth="1"/>
    <col min="7673" max="7674" width="0.7109375" style="12" customWidth="1"/>
    <col min="7675" max="7675" width="14.7109375" style="12" customWidth="1"/>
    <col min="7676" max="7677" width="0.7109375" style="12" customWidth="1"/>
    <col min="7678" max="7678" width="15.85546875" style="12" customWidth="1"/>
    <col min="7679" max="7679" width="0.7109375" style="12" customWidth="1"/>
    <col min="7680" max="7680" width="12" style="12" customWidth="1"/>
    <col min="7681" max="7681" width="26.85546875" style="12" customWidth="1"/>
    <col min="7682" max="7682" width="13.7109375" style="12" bestFit="1" customWidth="1"/>
    <col min="7683" max="7684" width="9.140625" style="12"/>
    <col min="7685" max="7685" width="15.5703125" style="12" bestFit="1" customWidth="1"/>
    <col min="7686" max="7917" width="9.140625" style="12"/>
    <col min="7918" max="7918" width="1.7109375" style="12" customWidth="1"/>
    <col min="7919" max="7919" width="8.42578125" style="12" customWidth="1"/>
    <col min="7920" max="7921" width="0.7109375" style="12" customWidth="1"/>
    <col min="7922" max="7922" width="33" style="12" customWidth="1"/>
    <col min="7923" max="7924" width="0.7109375" style="12" customWidth="1"/>
    <col min="7925" max="7925" width="12.140625" style="12" customWidth="1"/>
    <col min="7926" max="7927" width="0.7109375" style="12" customWidth="1"/>
    <col min="7928" max="7928" width="16.7109375" style="12" bestFit="1" customWidth="1"/>
    <col min="7929" max="7930" width="0.7109375" style="12" customWidth="1"/>
    <col min="7931" max="7931" width="14.7109375" style="12" customWidth="1"/>
    <col min="7932" max="7933" width="0.7109375" style="12" customWidth="1"/>
    <col min="7934" max="7934" width="15.85546875" style="12" customWidth="1"/>
    <col min="7935" max="7935" width="0.7109375" style="12" customWidth="1"/>
    <col min="7936" max="7936" width="12" style="12" customWidth="1"/>
    <col min="7937" max="7937" width="26.85546875" style="12" customWidth="1"/>
    <col min="7938" max="7938" width="13.7109375" style="12" bestFit="1" customWidth="1"/>
    <col min="7939" max="7940" width="9.140625" style="12"/>
    <col min="7941" max="7941" width="15.5703125" style="12" bestFit="1" customWidth="1"/>
    <col min="7942" max="8173" width="9.140625" style="12"/>
    <col min="8174" max="8174" width="1.7109375" style="12" customWidth="1"/>
    <col min="8175" max="8175" width="8.42578125" style="12" customWidth="1"/>
    <col min="8176" max="8177" width="0.7109375" style="12" customWidth="1"/>
    <col min="8178" max="8178" width="33" style="12" customWidth="1"/>
    <col min="8179" max="8180" width="0.7109375" style="12" customWidth="1"/>
    <col min="8181" max="8181" width="12.140625" style="12" customWidth="1"/>
    <col min="8182" max="8183" width="0.7109375" style="12" customWidth="1"/>
    <col min="8184" max="8184" width="16.7109375" style="12" bestFit="1" customWidth="1"/>
    <col min="8185" max="8186" width="0.7109375" style="12" customWidth="1"/>
    <col min="8187" max="8187" width="14.7109375" style="12" customWidth="1"/>
    <col min="8188" max="8189" width="0.7109375" style="12" customWidth="1"/>
    <col min="8190" max="8190" width="15.85546875" style="12" customWidth="1"/>
    <col min="8191" max="8191" width="0.7109375" style="12" customWidth="1"/>
    <col min="8192" max="8192" width="12" style="12" customWidth="1"/>
    <col min="8193" max="8193" width="26.85546875" style="12" customWidth="1"/>
    <col min="8194" max="8194" width="13.7109375" style="12" bestFit="1" customWidth="1"/>
    <col min="8195" max="8196" width="9.140625" style="12"/>
    <col min="8197" max="8197" width="15.5703125" style="12" bestFit="1" customWidth="1"/>
    <col min="8198" max="8429" width="9.140625" style="12"/>
    <col min="8430" max="8430" width="1.7109375" style="12" customWidth="1"/>
    <col min="8431" max="8431" width="8.42578125" style="12" customWidth="1"/>
    <col min="8432" max="8433" width="0.7109375" style="12" customWidth="1"/>
    <col min="8434" max="8434" width="33" style="12" customWidth="1"/>
    <col min="8435" max="8436" width="0.7109375" style="12" customWidth="1"/>
    <col min="8437" max="8437" width="12.140625" style="12" customWidth="1"/>
    <col min="8438" max="8439" width="0.7109375" style="12" customWidth="1"/>
    <col min="8440" max="8440" width="16.7109375" style="12" bestFit="1" customWidth="1"/>
    <col min="8441" max="8442" width="0.7109375" style="12" customWidth="1"/>
    <col min="8443" max="8443" width="14.7109375" style="12" customWidth="1"/>
    <col min="8444" max="8445" width="0.7109375" style="12" customWidth="1"/>
    <col min="8446" max="8446" width="15.85546875" style="12" customWidth="1"/>
    <col min="8447" max="8447" width="0.7109375" style="12" customWidth="1"/>
    <col min="8448" max="8448" width="12" style="12" customWidth="1"/>
    <col min="8449" max="8449" width="26.85546875" style="12" customWidth="1"/>
    <col min="8450" max="8450" width="13.7109375" style="12" bestFit="1" customWidth="1"/>
    <col min="8451" max="8452" width="9.140625" style="12"/>
    <col min="8453" max="8453" width="15.5703125" style="12" bestFit="1" customWidth="1"/>
    <col min="8454" max="8685" width="9.140625" style="12"/>
    <col min="8686" max="8686" width="1.7109375" style="12" customWidth="1"/>
    <col min="8687" max="8687" width="8.42578125" style="12" customWidth="1"/>
    <col min="8688" max="8689" width="0.7109375" style="12" customWidth="1"/>
    <col min="8690" max="8690" width="33" style="12" customWidth="1"/>
    <col min="8691" max="8692" width="0.7109375" style="12" customWidth="1"/>
    <col min="8693" max="8693" width="12.140625" style="12" customWidth="1"/>
    <col min="8694" max="8695" width="0.7109375" style="12" customWidth="1"/>
    <col min="8696" max="8696" width="16.7109375" style="12" bestFit="1" customWidth="1"/>
    <col min="8697" max="8698" width="0.7109375" style="12" customWidth="1"/>
    <col min="8699" max="8699" width="14.7109375" style="12" customWidth="1"/>
    <col min="8700" max="8701" width="0.7109375" style="12" customWidth="1"/>
    <col min="8702" max="8702" width="15.85546875" style="12" customWidth="1"/>
    <col min="8703" max="8703" width="0.7109375" style="12" customWidth="1"/>
    <col min="8704" max="8704" width="12" style="12" customWidth="1"/>
    <col min="8705" max="8705" width="26.85546875" style="12" customWidth="1"/>
    <col min="8706" max="8706" width="13.7109375" style="12" bestFit="1" customWidth="1"/>
    <col min="8707" max="8708" width="9.140625" style="12"/>
    <col min="8709" max="8709" width="15.5703125" style="12" bestFit="1" customWidth="1"/>
    <col min="8710" max="8941" width="9.140625" style="12"/>
    <col min="8942" max="8942" width="1.7109375" style="12" customWidth="1"/>
    <col min="8943" max="8943" width="8.42578125" style="12" customWidth="1"/>
    <col min="8944" max="8945" width="0.7109375" style="12" customWidth="1"/>
    <col min="8946" max="8946" width="33" style="12" customWidth="1"/>
    <col min="8947" max="8948" width="0.7109375" style="12" customWidth="1"/>
    <col min="8949" max="8949" width="12.140625" style="12" customWidth="1"/>
    <col min="8950" max="8951" width="0.7109375" style="12" customWidth="1"/>
    <col min="8952" max="8952" width="16.7109375" style="12" bestFit="1" customWidth="1"/>
    <col min="8953" max="8954" width="0.7109375" style="12" customWidth="1"/>
    <col min="8955" max="8955" width="14.7109375" style="12" customWidth="1"/>
    <col min="8956" max="8957" width="0.7109375" style="12" customWidth="1"/>
    <col min="8958" max="8958" width="15.85546875" style="12" customWidth="1"/>
    <col min="8959" max="8959" width="0.7109375" style="12" customWidth="1"/>
    <col min="8960" max="8960" width="12" style="12" customWidth="1"/>
    <col min="8961" max="8961" width="26.85546875" style="12" customWidth="1"/>
    <col min="8962" max="8962" width="13.7109375" style="12" bestFit="1" customWidth="1"/>
    <col min="8963" max="8964" width="9.140625" style="12"/>
    <col min="8965" max="8965" width="15.5703125" style="12" bestFit="1" customWidth="1"/>
    <col min="8966" max="9197" width="9.140625" style="12"/>
    <col min="9198" max="9198" width="1.7109375" style="12" customWidth="1"/>
    <col min="9199" max="9199" width="8.42578125" style="12" customWidth="1"/>
    <col min="9200" max="9201" width="0.7109375" style="12" customWidth="1"/>
    <col min="9202" max="9202" width="33" style="12" customWidth="1"/>
    <col min="9203" max="9204" width="0.7109375" style="12" customWidth="1"/>
    <col min="9205" max="9205" width="12.140625" style="12" customWidth="1"/>
    <col min="9206" max="9207" width="0.7109375" style="12" customWidth="1"/>
    <col min="9208" max="9208" width="16.7109375" style="12" bestFit="1" customWidth="1"/>
    <col min="9209" max="9210" width="0.7109375" style="12" customWidth="1"/>
    <col min="9211" max="9211" width="14.7109375" style="12" customWidth="1"/>
    <col min="9212" max="9213" width="0.7109375" style="12" customWidth="1"/>
    <col min="9214" max="9214" width="15.85546875" style="12" customWidth="1"/>
    <col min="9215" max="9215" width="0.7109375" style="12" customWidth="1"/>
    <col min="9216" max="9216" width="12" style="12" customWidth="1"/>
    <col min="9217" max="9217" width="26.85546875" style="12" customWidth="1"/>
    <col min="9218" max="9218" width="13.7109375" style="12" bestFit="1" customWidth="1"/>
    <col min="9219" max="9220" width="9.140625" style="12"/>
    <col min="9221" max="9221" width="15.5703125" style="12" bestFit="1" customWidth="1"/>
    <col min="9222" max="9453" width="9.140625" style="12"/>
    <col min="9454" max="9454" width="1.7109375" style="12" customWidth="1"/>
    <col min="9455" max="9455" width="8.42578125" style="12" customWidth="1"/>
    <col min="9456" max="9457" width="0.7109375" style="12" customWidth="1"/>
    <col min="9458" max="9458" width="33" style="12" customWidth="1"/>
    <col min="9459" max="9460" width="0.7109375" style="12" customWidth="1"/>
    <col min="9461" max="9461" width="12.140625" style="12" customWidth="1"/>
    <col min="9462" max="9463" width="0.7109375" style="12" customWidth="1"/>
    <col min="9464" max="9464" width="16.7109375" style="12" bestFit="1" customWidth="1"/>
    <col min="9465" max="9466" width="0.7109375" style="12" customWidth="1"/>
    <col min="9467" max="9467" width="14.7109375" style="12" customWidth="1"/>
    <col min="9468" max="9469" width="0.7109375" style="12" customWidth="1"/>
    <col min="9470" max="9470" width="15.85546875" style="12" customWidth="1"/>
    <col min="9471" max="9471" width="0.7109375" style="12" customWidth="1"/>
    <col min="9472" max="9472" width="12" style="12" customWidth="1"/>
    <col min="9473" max="9473" width="26.85546875" style="12" customWidth="1"/>
    <col min="9474" max="9474" width="13.7109375" style="12" bestFit="1" customWidth="1"/>
    <col min="9475" max="9476" width="9.140625" style="12"/>
    <col min="9477" max="9477" width="15.5703125" style="12" bestFit="1" customWidth="1"/>
    <col min="9478" max="9709" width="9.140625" style="12"/>
    <col min="9710" max="9710" width="1.7109375" style="12" customWidth="1"/>
    <col min="9711" max="9711" width="8.42578125" style="12" customWidth="1"/>
    <col min="9712" max="9713" width="0.7109375" style="12" customWidth="1"/>
    <col min="9714" max="9714" width="33" style="12" customWidth="1"/>
    <col min="9715" max="9716" width="0.7109375" style="12" customWidth="1"/>
    <col min="9717" max="9717" width="12.140625" style="12" customWidth="1"/>
    <col min="9718" max="9719" width="0.7109375" style="12" customWidth="1"/>
    <col min="9720" max="9720" width="16.7109375" style="12" bestFit="1" customWidth="1"/>
    <col min="9721" max="9722" width="0.7109375" style="12" customWidth="1"/>
    <col min="9723" max="9723" width="14.7109375" style="12" customWidth="1"/>
    <col min="9724" max="9725" width="0.7109375" style="12" customWidth="1"/>
    <col min="9726" max="9726" width="15.85546875" style="12" customWidth="1"/>
    <col min="9727" max="9727" width="0.7109375" style="12" customWidth="1"/>
    <col min="9728" max="9728" width="12" style="12" customWidth="1"/>
    <col min="9729" max="9729" width="26.85546875" style="12" customWidth="1"/>
    <col min="9730" max="9730" width="13.7109375" style="12" bestFit="1" customWidth="1"/>
    <col min="9731" max="9732" width="9.140625" style="12"/>
    <col min="9733" max="9733" width="15.5703125" style="12" bestFit="1" customWidth="1"/>
    <col min="9734" max="9965" width="9.140625" style="12"/>
    <col min="9966" max="9966" width="1.7109375" style="12" customWidth="1"/>
    <col min="9967" max="9967" width="8.42578125" style="12" customWidth="1"/>
    <col min="9968" max="9969" width="0.7109375" style="12" customWidth="1"/>
    <col min="9970" max="9970" width="33" style="12" customWidth="1"/>
    <col min="9971" max="9972" width="0.7109375" style="12" customWidth="1"/>
    <col min="9973" max="9973" width="12.140625" style="12" customWidth="1"/>
    <col min="9974" max="9975" width="0.7109375" style="12" customWidth="1"/>
    <col min="9976" max="9976" width="16.7109375" style="12" bestFit="1" customWidth="1"/>
    <col min="9977" max="9978" width="0.7109375" style="12" customWidth="1"/>
    <col min="9979" max="9979" width="14.7109375" style="12" customWidth="1"/>
    <col min="9980" max="9981" width="0.7109375" style="12" customWidth="1"/>
    <col min="9982" max="9982" width="15.85546875" style="12" customWidth="1"/>
    <col min="9983" max="9983" width="0.7109375" style="12" customWidth="1"/>
    <col min="9984" max="9984" width="12" style="12" customWidth="1"/>
    <col min="9985" max="9985" width="26.85546875" style="12" customWidth="1"/>
    <col min="9986" max="9986" width="13.7109375" style="12" bestFit="1" customWidth="1"/>
    <col min="9987" max="9988" width="9.140625" style="12"/>
    <col min="9989" max="9989" width="15.5703125" style="12" bestFit="1" customWidth="1"/>
    <col min="9990" max="10221" width="9.140625" style="12"/>
    <col min="10222" max="10222" width="1.7109375" style="12" customWidth="1"/>
    <col min="10223" max="10223" width="8.42578125" style="12" customWidth="1"/>
    <col min="10224" max="10225" width="0.7109375" style="12" customWidth="1"/>
    <col min="10226" max="10226" width="33" style="12" customWidth="1"/>
    <col min="10227" max="10228" width="0.7109375" style="12" customWidth="1"/>
    <col min="10229" max="10229" width="12.140625" style="12" customWidth="1"/>
    <col min="10230" max="10231" width="0.7109375" style="12" customWidth="1"/>
    <col min="10232" max="10232" width="16.7109375" style="12" bestFit="1" customWidth="1"/>
    <col min="10233" max="10234" width="0.7109375" style="12" customWidth="1"/>
    <col min="10235" max="10235" width="14.7109375" style="12" customWidth="1"/>
    <col min="10236" max="10237" width="0.7109375" style="12" customWidth="1"/>
    <col min="10238" max="10238" width="15.85546875" style="12" customWidth="1"/>
    <col min="10239" max="10239" width="0.7109375" style="12" customWidth="1"/>
    <col min="10240" max="10240" width="12" style="12" customWidth="1"/>
    <col min="10241" max="10241" width="26.85546875" style="12" customWidth="1"/>
    <col min="10242" max="10242" width="13.7109375" style="12" bestFit="1" customWidth="1"/>
    <col min="10243" max="10244" width="9.140625" style="12"/>
    <col min="10245" max="10245" width="15.5703125" style="12" bestFit="1" customWidth="1"/>
    <col min="10246" max="10477" width="9.140625" style="12"/>
    <col min="10478" max="10478" width="1.7109375" style="12" customWidth="1"/>
    <col min="10479" max="10479" width="8.42578125" style="12" customWidth="1"/>
    <col min="10480" max="10481" width="0.7109375" style="12" customWidth="1"/>
    <col min="10482" max="10482" width="33" style="12" customWidth="1"/>
    <col min="10483" max="10484" width="0.7109375" style="12" customWidth="1"/>
    <col min="10485" max="10485" width="12.140625" style="12" customWidth="1"/>
    <col min="10486" max="10487" width="0.7109375" style="12" customWidth="1"/>
    <col min="10488" max="10488" width="16.7109375" style="12" bestFit="1" customWidth="1"/>
    <col min="10489" max="10490" width="0.7109375" style="12" customWidth="1"/>
    <col min="10491" max="10491" width="14.7109375" style="12" customWidth="1"/>
    <col min="10492" max="10493" width="0.7109375" style="12" customWidth="1"/>
    <col min="10494" max="10494" width="15.85546875" style="12" customWidth="1"/>
    <col min="10495" max="10495" width="0.7109375" style="12" customWidth="1"/>
    <col min="10496" max="10496" width="12" style="12" customWidth="1"/>
    <col min="10497" max="10497" width="26.85546875" style="12" customWidth="1"/>
    <col min="10498" max="10498" width="13.7109375" style="12" bestFit="1" customWidth="1"/>
    <col min="10499" max="10500" width="9.140625" style="12"/>
    <col min="10501" max="10501" width="15.5703125" style="12" bestFit="1" customWidth="1"/>
    <col min="10502" max="10733" width="9.140625" style="12"/>
    <col min="10734" max="10734" width="1.7109375" style="12" customWidth="1"/>
    <col min="10735" max="10735" width="8.42578125" style="12" customWidth="1"/>
    <col min="10736" max="10737" width="0.7109375" style="12" customWidth="1"/>
    <col min="10738" max="10738" width="33" style="12" customWidth="1"/>
    <col min="10739" max="10740" width="0.7109375" style="12" customWidth="1"/>
    <col min="10741" max="10741" width="12.140625" style="12" customWidth="1"/>
    <col min="10742" max="10743" width="0.7109375" style="12" customWidth="1"/>
    <col min="10744" max="10744" width="16.7109375" style="12" bestFit="1" customWidth="1"/>
    <col min="10745" max="10746" width="0.7109375" style="12" customWidth="1"/>
    <col min="10747" max="10747" width="14.7109375" style="12" customWidth="1"/>
    <col min="10748" max="10749" width="0.7109375" style="12" customWidth="1"/>
    <col min="10750" max="10750" width="15.85546875" style="12" customWidth="1"/>
    <col min="10751" max="10751" width="0.7109375" style="12" customWidth="1"/>
    <col min="10752" max="10752" width="12" style="12" customWidth="1"/>
    <col min="10753" max="10753" width="26.85546875" style="12" customWidth="1"/>
    <col min="10754" max="10754" width="13.7109375" style="12" bestFit="1" customWidth="1"/>
    <col min="10755" max="10756" width="9.140625" style="12"/>
    <col min="10757" max="10757" width="15.5703125" style="12" bestFit="1" customWidth="1"/>
    <col min="10758" max="10989" width="9.140625" style="12"/>
    <col min="10990" max="10990" width="1.7109375" style="12" customWidth="1"/>
    <col min="10991" max="10991" width="8.42578125" style="12" customWidth="1"/>
    <col min="10992" max="10993" width="0.7109375" style="12" customWidth="1"/>
    <col min="10994" max="10994" width="33" style="12" customWidth="1"/>
    <col min="10995" max="10996" width="0.7109375" style="12" customWidth="1"/>
    <col min="10997" max="10997" width="12.140625" style="12" customWidth="1"/>
    <col min="10998" max="10999" width="0.7109375" style="12" customWidth="1"/>
    <col min="11000" max="11000" width="16.7109375" style="12" bestFit="1" customWidth="1"/>
    <col min="11001" max="11002" width="0.7109375" style="12" customWidth="1"/>
    <col min="11003" max="11003" width="14.7109375" style="12" customWidth="1"/>
    <col min="11004" max="11005" width="0.7109375" style="12" customWidth="1"/>
    <col min="11006" max="11006" width="15.85546875" style="12" customWidth="1"/>
    <col min="11007" max="11007" width="0.7109375" style="12" customWidth="1"/>
    <col min="11008" max="11008" width="12" style="12" customWidth="1"/>
    <col min="11009" max="11009" width="26.85546875" style="12" customWidth="1"/>
    <col min="11010" max="11010" width="13.7109375" style="12" bestFit="1" customWidth="1"/>
    <col min="11011" max="11012" width="9.140625" style="12"/>
    <col min="11013" max="11013" width="15.5703125" style="12" bestFit="1" customWidth="1"/>
    <col min="11014" max="11245" width="9.140625" style="12"/>
    <col min="11246" max="11246" width="1.7109375" style="12" customWidth="1"/>
    <col min="11247" max="11247" width="8.42578125" style="12" customWidth="1"/>
    <col min="11248" max="11249" width="0.7109375" style="12" customWidth="1"/>
    <col min="11250" max="11250" width="33" style="12" customWidth="1"/>
    <col min="11251" max="11252" width="0.7109375" style="12" customWidth="1"/>
    <col min="11253" max="11253" width="12.140625" style="12" customWidth="1"/>
    <col min="11254" max="11255" width="0.7109375" style="12" customWidth="1"/>
    <col min="11256" max="11256" width="16.7109375" style="12" bestFit="1" customWidth="1"/>
    <col min="11257" max="11258" width="0.7109375" style="12" customWidth="1"/>
    <col min="11259" max="11259" width="14.7109375" style="12" customWidth="1"/>
    <col min="11260" max="11261" width="0.7109375" style="12" customWidth="1"/>
    <col min="11262" max="11262" width="15.85546875" style="12" customWidth="1"/>
    <col min="11263" max="11263" width="0.7109375" style="12" customWidth="1"/>
    <col min="11264" max="11264" width="12" style="12" customWidth="1"/>
    <col min="11265" max="11265" width="26.85546875" style="12" customWidth="1"/>
    <col min="11266" max="11266" width="13.7109375" style="12" bestFit="1" customWidth="1"/>
    <col min="11267" max="11268" width="9.140625" style="12"/>
    <col min="11269" max="11269" width="15.5703125" style="12" bestFit="1" customWidth="1"/>
    <col min="11270" max="11501" width="9.140625" style="12"/>
    <col min="11502" max="11502" width="1.7109375" style="12" customWidth="1"/>
    <col min="11503" max="11503" width="8.42578125" style="12" customWidth="1"/>
    <col min="11504" max="11505" width="0.7109375" style="12" customWidth="1"/>
    <col min="11506" max="11506" width="33" style="12" customWidth="1"/>
    <col min="11507" max="11508" width="0.7109375" style="12" customWidth="1"/>
    <col min="11509" max="11509" width="12.140625" style="12" customWidth="1"/>
    <col min="11510" max="11511" width="0.7109375" style="12" customWidth="1"/>
    <col min="11512" max="11512" width="16.7109375" style="12" bestFit="1" customWidth="1"/>
    <col min="11513" max="11514" width="0.7109375" style="12" customWidth="1"/>
    <col min="11515" max="11515" width="14.7109375" style="12" customWidth="1"/>
    <col min="11516" max="11517" width="0.7109375" style="12" customWidth="1"/>
    <col min="11518" max="11518" width="15.85546875" style="12" customWidth="1"/>
    <col min="11519" max="11519" width="0.7109375" style="12" customWidth="1"/>
    <col min="11520" max="11520" width="12" style="12" customWidth="1"/>
    <col min="11521" max="11521" width="26.85546875" style="12" customWidth="1"/>
    <col min="11522" max="11522" width="13.7109375" style="12" bestFit="1" customWidth="1"/>
    <col min="11523" max="11524" width="9.140625" style="12"/>
    <col min="11525" max="11525" width="15.5703125" style="12" bestFit="1" customWidth="1"/>
    <col min="11526" max="11757" width="9.140625" style="12"/>
    <col min="11758" max="11758" width="1.7109375" style="12" customWidth="1"/>
    <col min="11759" max="11759" width="8.42578125" style="12" customWidth="1"/>
    <col min="11760" max="11761" width="0.7109375" style="12" customWidth="1"/>
    <col min="11762" max="11762" width="33" style="12" customWidth="1"/>
    <col min="11763" max="11764" width="0.7109375" style="12" customWidth="1"/>
    <col min="11765" max="11765" width="12.140625" style="12" customWidth="1"/>
    <col min="11766" max="11767" width="0.7109375" style="12" customWidth="1"/>
    <col min="11768" max="11768" width="16.7109375" style="12" bestFit="1" customWidth="1"/>
    <col min="11769" max="11770" width="0.7109375" style="12" customWidth="1"/>
    <col min="11771" max="11771" width="14.7109375" style="12" customWidth="1"/>
    <col min="11772" max="11773" width="0.7109375" style="12" customWidth="1"/>
    <col min="11774" max="11774" width="15.85546875" style="12" customWidth="1"/>
    <col min="11775" max="11775" width="0.7109375" style="12" customWidth="1"/>
    <col min="11776" max="11776" width="12" style="12" customWidth="1"/>
    <col min="11777" max="11777" width="26.85546875" style="12" customWidth="1"/>
    <col min="11778" max="11778" width="13.7109375" style="12" bestFit="1" customWidth="1"/>
    <col min="11779" max="11780" width="9.140625" style="12"/>
    <col min="11781" max="11781" width="15.5703125" style="12" bestFit="1" customWidth="1"/>
    <col min="11782" max="12013" width="9.140625" style="12"/>
    <col min="12014" max="12014" width="1.7109375" style="12" customWidth="1"/>
    <col min="12015" max="12015" width="8.42578125" style="12" customWidth="1"/>
    <col min="12016" max="12017" width="0.7109375" style="12" customWidth="1"/>
    <col min="12018" max="12018" width="33" style="12" customWidth="1"/>
    <col min="12019" max="12020" width="0.7109375" style="12" customWidth="1"/>
    <col min="12021" max="12021" width="12.140625" style="12" customWidth="1"/>
    <col min="12022" max="12023" width="0.7109375" style="12" customWidth="1"/>
    <col min="12024" max="12024" width="16.7109375" style="12" bestFit="1" customWidth="1"/>
    <col min="12025" max="12026" width="0.7109375" style="12" customWidth="1"/>
    <col min="12027" max="12027" width="14.7109375" style="12" customWidth="1"/>
    <col min="12028" max="12029" width="0.7109375" style="12" customWidth="1"/>
    <col min="12030" max="12030" width="15.85546875" style="12" customWidth="1"/>
    <col min="12031" max="12031" width="0.7109375" style="12" customWidth="1"/>
    <col min="12032" max="12032" width="12" style="12" customWidth="1"/>
    <col min="12033" max="12033" width="26.85546875" style="12" customWidth="1"/>
    <col min="12034" max="12034" width="13.7109375" style="12" bestFit="1" customWidth="1"/>
    <col min="12035" max="12036" width="9.140625" style="12"/>
    <col min="12037" max="12037" width="15.5703125" style="12" bestFit="1" customWidth="1"/>
    <col min="12038" max="12269" width="9.140625" style="12"/>
    <col min="12270" max="12270" width="1.7109375" style="12" customWidth="1"/>
    <col min="12271" max="12271" width="8.42578125" style="12" customWidth="1"/>
    <col min="12272" max="12273" width="0.7109375" style="12" customWidth="1"/>
    <col min="12274" max="12274" width="33" style="12" customWidth="1"/>
    <col min="12275" max="12276" width="0.7109375" style="12" customWidth="1"/>
    <col min="12277" max="12277" width="12.140625" style="12" customWidth="1"/>
    <col min="12278" max="12279" width="0.7109375" style="12" customWidth="1"/>
    <col min="12280" max="12280" width="16.7109375" style="12" bestFit="1" customWidth="1"/>
    <col min="12281" max="12282" width="0.7109375" style="12" customWidth="1"/>
    <col min="12283" max="12283" width="14.7109375" style="12" customWidth="1"/>
    <col min="12284" max="12285" width="0.7109375" style="12" customWidth="1"/>
    <col min="12286" max="12286" width="15.85546875" style="12" customWidth="1"/>
    <col min="12287" max="12287" width="0.7109375" style="12" customWidth="1"/>
    <col min="12288" max="12288" width="12" style="12" customWidth="1"/>
    <col min="12289" max="12289" width="26.85546875" style="12" customWidth="1"/>
    <col min="12290" max="12290" width="13.7109375" style="12" bestFit="1" customWidth="1"/>
    <col min="12291" max="12292" width="9.140625" style="12"/>
    <col min="12293" max="12293" width="15.5703125" style="12" bestFit="1" customWidth="1"/>
    <col min="12294" max="12525" width="9.140625" style="12"/>
    <col min="12526" max="12526" width="1.7109375" style="12" customWidth="1"/>
    <col min="12527" max="12527" width="8.42578125" style="12" customWidth="1"/>
    <col min="12528" max="12529" width="0.7109375" style="12" customWidth="1"/>
    <col min="12530" max="12530" width="33" style="12" customWidth="1"/>
    <col min="12531" max="12532" width="0.7109375" style="12" customWidth="1"/>
    <col min="12533" max="12533" width="12.140625" style="12" customWidth="1"/>
    <col min="12534" max="12535" width="0.7109375" style="12" customWidth="1"/>
    <col min="12536" max="12536" width="16.7109375" style="12" bestFit="1" customWidth="1"/>
    <col min="12537" max="12538" width="0.7109375" style="12" customWidth="1"/>
    <col min="12539" max="12539" width="14.7109375" style="12" customWidth="1"/>
    <col min="12540" max="12541" width="0.7109375" style="12" customWidth="1"/>
    <col min="12542" max="12542" width="15.85546875" style="12" customWidth="1"/>
    <col min="12543" max="12543" width="0.7109375" style="12" customWidth="1"/>
    <col min="12544" max="12544" width="12" style="12" customWidth="1"/>
    <col min="12545" max="12545" width="26.85546875" style="12" customWidth="1"/>
    <col min="12546" max="12546" width="13.7109375" style="12" bestFit="1" customWidth="1"/>
    <col min="12547" max="12548" width="9.140625" style="12"/>
    <col min="12549" max="12549" width="15.5703125" style="12" bestFit="1" customWidth="1"/>
    <col min="12550" max="12781" width="9.140625" style="12"/>
    <col min="12782" max="12782" width="1.7109375" style="12" customWidth="1"/>
    <col min="12783" max="12783" width="8.42578125" style="12" customWidth="1"/>
    <col min="12784" max="12785" width="0.7109375" style="12" customWidth="1"/>
    <col min="12786" max="12786" width="33" style="12" customWidth="1"/>
    <col min="12787" max="12788" width="0.7109375" style="12" customWidth="1"/>
    <col min="12789" max="12789" width="12.140625" style="12" customWidth="1"/>
    <col min="12790" max="12791" width="0.7109375" style="12" customWidth="1"/>
    <col min="12792" max="12792" width="16.7109375" style="12" bestFit="1" customWidth="1"/>
    <col min="12793" max="12794" width="0.7109375" style="12" customWidth="1"/>
    <col min="12795" max="12795" width="14.7109375" style="12" customWidth="1"/>
    <col min="12796" max="12797" width="0.7109375" style="12" customWidth="1"/>
    <col min="12798" max="12798" width="15.85546875" style="12" customWidth="1"/>
    <col min="12799" max="12799" width="0.7109375" style="12" customWidth="1"/>
    <col min="12800" max="12800" width="12" style="12" customWidth="1"/>
    <col min="12801" max="12801" width="26.85546875" style="12" customWidth="1"/>
    <col min="12802" max="12802" width="13.7109375" style="12" bestFit="1" customWidth="1"/>
    <col min="12803" max="12804" width="9.140625" style="12"/>
    <col min="12805" max="12805" width="15.5703125" style="12" bestFit="1" customWidth="1"/>
    <col min="12806" max="13037" width="9.140625" style="12"/>
    <col min="13038" max="13038" width="1.7109375" style="12" customWidth="1"/>
    <col min="13039" max="13039" width="8.42578125" style="12" customWidth="1"/>
    <col min="13040" max="13041" width="0.7109375" style="12" customWidth="1"/>
    <col min="13042" max="13042" width="33" style="12" customWidth="1"/>
    <col min="13043" max="13044" width="0.7109375" style="12" customWidth="1"/>
    <col min="13045" max="13045" width="12.140625" style="12" customWidth="1"/>
    <col min="13046" max="13047" width="0.7109375" style="12" customWidth="1"/>
    <col min="13048" max="13048" width="16.7109375" style="12" bestFit="1" customWidth="1"/>
    <col min="13049" max="13050" width="0.7109375" style="12" customWidth="1"/>
    <col min="13051" max="13051" width="14.7109375" style="12" customWidth="1"/>
    <col min="13052" max="13053" width="0.7109375" style="12" customWidth="1"/>
    <col min="13054" max="13054" width="15.85546875" style="12" customWidth="1"/>
    <col min="13055" max="13055" width="0.7109375" style="12" customWidth="1"/>
    <col min="13056" max="13056" width="12" style="12" customWidth="1"/>
    <col min="13057" max="13057" width="26.85546875" style="12" customWidth="1"/>
    <col min="13058" max="13058" width="13.7109375" style="12" bestFit="1" customWidth="1"/>
    <col min="13059" max="13060" width="9.140625" style="12"/>
    <col min="13061" max="13061" width="15.5703125" style="12" bestFit="1" customWidth="1"/>
    <col min="13062" max="13293" width="9.140625" style="12"/>
    <col min="13294" max="13294" width="1.7109375" style="12" customWidth="1"/>
    <col min="13295" max="13295" width="8.42578125" style="12" customWidth="1"/>
    <col min="13296" max="13297" width="0.7109375" style="12" customWidth="1"/>
    <col min="13298" max="13298" width="33" style="12" customWidth="1"/>
    <col min="13299" max="13300" width="0.7109375" style="12" customWidth="1"/>
    <col min="13301" max="13301" width="12.140625" style="12" customWidth="1"/>
    <col min="13302" max="13303" width="0.7109375" style="12" customWidth="1"/>
    <col min="13304" max="13304" width="16.7109375" style="12" bestFit="1" customWidth="1"/>
    <col min="13305" max="13306" width="0.7109375" style="12" customWidth="1"/>
    <col min="13307" max="13307" width="14.7109375" style="12" customWidth="1"/>
    <col min="13308" max="13309" width="0.7109375" style="12" customWidth="1"/>
    <col min="13310" max="13310" width="15.85546875" style="12" customWidth="1"/>
    <col min="13311" max="13311" width="0.7109375" style="12" customWidth="1"/>
    <col min="13312" max="13312" width="12" style="12" customWidth="1"/>
    <col min="13313" max="13313" width="26.85546875" style="12" customWidth="1"/>
    <col min="13314" max="13314" width="13.7109375" style="12" bestFit="1" customWidth="1"/>
    <col min="13315" max="13316" width="9.140625" style="12"/>
    <col min="13317" max="13317" width="15.5703125" style="12" bestFit="1" customWidth="1"/>
    <col min="13318" max="13549" width="9.140625" style="12"/>
    <col min="13550" max="13550" width="1.7109375" style="12" customWidth="1"/>
    <col min="13551" max="13551" width="8.42578125" style="12" customWidth="1"/>
    <col min="13552" max="13553" width="0.7109375" style="12" customWidth="1"/>
    <col min="13554" max="13554" width="33" style="12" customWidth="1"/>
    <col min="13555" max="13556" width="0.7109375" style="12" customWidth="1"/>
    <col min="13557" max="13557" width="12.140625" style="12" customWidth="1"/>
    <col min="13558" max="13559" width="0.7109375" style="12" customWidth="1"/>
    <col min="13560" max="13560" width="16.7109375" style="12" bestFit="1" customWidth="1"/>
    <col min="13561" max="13562" width="0.7109375" style="12" customWidth="1"/>
    <col min="13563" max="13563" width="14.7109375" style="12" customWidth="1"/>
    <col min="13564" max="13565" width="0.7109375" style="12" customWidth="1"/>
    <col min="13566" max="13566" width="15.85546875" style="12" customWidth="1"/>
    <col min="13567" max="13567" width="0.7109375" style="12" customWidth="1"/>
    <col min="13568" max="13568" width="12" style="12" customWidth="1"/>
    <col min="13569" max="13569" width="26.85546875" style="12" customWidth="1"/>
    <col min="13570" max="13570" width="13.7109375" style="12" bestFit="1" customWidth="1"/>
    <col min="13571" max="13572" width="9.140625" style="12"/>
    <col min="13573" max="13573" width="15.5703125" style="12" bestFit="1" customWidth="1"/>
    <col min="13574" max="13805" width="9.140625" style="12"/>
    <col min="13806" max="13806" width="1.7109375" style="12" customWidth="1"/>
    <col min="13807" max="13807" width="8.42578125" style="12" customWidth="1"/>
    <col min="13808" max="13809" width="0.7109375" style="12" customWidth="1"/>
    <col min="13810" max="13810" width="33" style="12" customWidth="1"/>
    <col min="13811" max="13812" width="0.7109375" style="12" customWidth="1"/>
    <col min="13813" max="13813" width="12.140625" style="12" customWidth="1"/>
    <col min="13814" max="13815" width="0.7109375" style="12" customWidth="1"/>
    <col min="13816" max="13816" width="16.7109375" style="12" bestFit="1" customWidth="1"/>
    <col min="13817" max="13818" width="0.7109375" style="12" customWidth="1"/>
    <col min="13819" max="13819" width="14.7109375" style="12" customWidth="1"/>
    <col min="13820" max="13821" width="0.7109375" style="12" customWidth="1"/>
    <col min="13822" max="13822" width="15.85546875" style="12" customWidth="1"/>
    <col min="13823" max="13823" width="0.7109375" style="12" customWidth="1"/>
    <col min="13824" max="13824" width="12" style="12" customWidth="1"/>
    <col min="13825" max="13825" width="26.85546875" style="12" customWidth="1"/>
    <col min="13826" max="13826" width="13.7109375" style="12" bestFit="1" customWidth="1"/>
    <col min="13827" max="13828" width="9.140625" style="12"/>
    <col min="13829" max="13829" width="15.5703125" style="12" bestFit="1" customWidth="1"/>
    <col min="13830" max="14061" width="9.140625" style="12"/>
    <col min="14062" max="14062" width="1.7109375" style="12" customWidth="1"/>
    <col min="14063" max="14063" width="8.42578125" style="12" customWidth="1"/>
    <col min="14064" max="14065" width="0.7109375" style="12" customWidth="1"/>
    <col min="14066" max="14066" width="33" style="12" customWidth="1"/>
    <col min="14067" max="14068" width="0.7109375" style="12" customWidth="1"/>
    <col min="14069" max="14069" width="12.140625" style="12" customWidth="1"/>
    <col min="14070" max="14071" width="0.7109375" style="12" customWidth="1"/>
    <col min="14072" max="14072" width="16.7109375" style="12" bestFit="1" customWidth="1"/>
    <col min="14073" max="14074" width="0.7109375" style="12" customWidth="1"/>
    <col min="14075" max="14075" width="14.7109375" style="12" customWidth="1"/>
    <col min="14076" max="14077" width="0.7109375" style="12" customWidth="1"/>
    <col min="14078" max="14078" width="15.85546875" style="12" customWidth="1"/>
    <col min="14079" max="14079" width="0.7109375" style="12" customWidth="1"/>
    <col min="14080" max="14080" width="12" style="12" customWidth="1"/>
    <col min="14081" max="14081" width="26.85546875" style="12" customWidth="1"/>
    <col min="14082" max="14082" width="13.7109375" style="12" bestFit="1" customWidth="1"/>
    <col min="14083" max="14084" width="9.140625" style="12"/>
    <col min="14085" max="14085" width="15.5703125" style="12" bestFit="1" customWidth="1"/>
    <col min="14086" max="14317" width="9.140625" style="12"/>
    <col min="14318" max="14318" width="1.7109375" style="12" customWidth="1"/>
    <col min="14319" max="14319" width="8.42578125" style="12" customWidth="1"/>
    <col min="14320" max="14321" width="0.7109375" style="12" customWidth="1"/>
    <col min="14322" max="14322" width="33" style="12" customWidth="1"/>
    <col min="14323" max="14324" width="0.7109375" style="12" customWidth="1"/>
    <col min="14325" max="14325" width="12.140625" style="12" customWidth="1"/>
    <col min="14326" max="14327" width="0.7109375" style="12" customWidth="1"/>
    <col min="14328" max="14328" width="16.7109375" style="12" bestFit="1" customWidth="1"/>
    <col min="14329" max="14330" width="0.7109375" style="12" customWidth="1"/>
    <col min="14331" max="14331" width="14.7109375" style="12" customWidth="1"/>
    <col min="14332" max="14333" width="0.7109375" style="12" customWidth="1"/>
    <col min="14334" max="14334" width="15.85546875" style="12" customWidth="1"/>
    <col min="14335" max="14335" width="0.7109375" style="12" customWidth="1"/>
    <col min="14336" max="14336" width="12" style="12" customWidth="1"/>
    <col min="14337" max="14337" width="26.85546875" style="12" customWidth="1"/>
    <col min="14338" max="14338" width="13.7109375" style="12" bestFit="1" customWidth="1"/>
    <col min="14339" max="14340" width="9.140625" style="12"/>
    <col min="14341" max="14341" width="15.5703125" style="12" bestFit="1" customWidth="1"/>
    <col min="14342" max="14573" width="9.140625" style="12"/>
    <col min="14574" max="14574" width="1.7109375" style="12" customWidth="1"/>
    <col min="14575" max="14575" width="8.42578125" style="12" customWidth="1"/>
    <col min="14576" max="14577" width="0.7109375" style="12" customWidth="1"/>
    <col min="14578" max="14578" width="33" style="12" customWidth="1"/>
    <col min="14579" max="14580" width="0.7109375" style="12" customWidth="1"/>
    <col min="14581" max="14581" width="12.140625" style="12" customWidth="1"/>
    <col min="14582" max="14583" width="0.7109375" style="12" customWidth="1"/>
    <col min="14584" max="14584" width="16.7109375" style="12" bestFit="1" customWidth="1"/>
    <col min="14585" max="14586" width="0.7109375" style="12" customWidth="1"/>
    <col min="14587" max="14587" width="14.7109375" style="12" customWidth="1"/>
    <col min="14588" max="14589" width="0.7109375" style="12" customWidth="1"/>
    <col min="14590" max="14590" width="15.85546875" style="12" customWidth="1"/>
    <col min="14591" max="14591" width="0.7109375" style="12" customWidth="1"/>
    <col min="14592" max="14592" width="12" style="12" customWidth="1"/>
    <col min="14593" max="14593" width="26.85546875" style="12" customWidth="1"/>
    <col min="14594" max="14594" width="13.7109375" style="12" bestFit="1" customWidth="1"/>
    <col min="14595" max="14596" width="9.140625" style="12"/>
    <col min="14597" max="14597" width="15.5703125" style="12" bestFit="1" customWidth="1"/>
    <col min="14598" max="14829" width="9.140625" style="12"/>
    <col min="14830" max="14830" width="1.7109375" style="12" customWidth="1"/>
    <col min="14831" max="14831" width="8.42578125" style="12" customWidth="1"/>
    <col min="14832" max="14833" width="0.7109375" style="12" customWidth="1"/>
    <col min="14834" max="14834" width="33" style="12" customWidth="1"/>
    <col min="14835" max="14836" width="0.7109375" style="12" customWidth="1"/>
    <col min="14837" max="14837" width="12.140625" style="12" customWidth="1"/>
    <col min="14838" max="14839" width="0.7109375" style="12" customWidth="1"/>
    <col min="14840" max="14840" width="16.7109375" style="12" bestFit="1" customWidth="1"/>
    <col min="14841" max="14842" width="0.7109375" style="12" customWidth="1"/>
    <col min="14843" max="14843" width="14.7109375" style="12" customWidth="1"/>
    <col min="14844" max="14845" width="0.7109375" style="12" customWidth="1"/>
    <col min="14846" max="14846" width="15.85546875" style="12" customWidth="1"/>
    <col min="14847" max="14847" width="0.7109375" style="12" customWidth="1"/>
    <col min="14848" max="14848" width="12" style="12" customWidth="1"/>
    <col min="14849" max="14849" width="26.85546875" style="12" customWidth="1"/>
    <col min="14850" max="14850" width="13.7109375" style="12" bestFit="1" customWidth="1"/>
    <col min="14851" max="14852" width="9.140625" style="12"/>
    <col min="14853" max="14853" width="15.5703125" style="12" bestFit="1" customWidth="1"/>
    <col min="14854" max="15085" width="9.140625" style="12"/>
    <col min="15086" max="15086" width="1.7109375" style="12" customWidth="1"/>
    <col min="15087" max="15087" width="8.42578125" style="12" customWidth="1"/>
    <col min="15088" max="15089" width="0.7109375" style="12" customWidth="1"/>
    <col min="15090" max="15090" width="33" style="12" customWidth="1"/>
    <col min="15091" max="15092" width="0.7109375" style="12" customWidth="1"/>
    <col min="15093" max="15093" width="12.140625" style="12" customWidth="1"/>
    <col min="15094" max="15095" width="0.7109375" style="12" customWidth="1"/>
    <col min="15096" max="15096" width="16.7109375" style="12" bestFit="1" customWidth="1"/>
    <col min="15097" max="15098" width="0.7109375" style="12" customWidth="1"/>
    <col min="15099" max="15099" width="14.7109375" style="12" customWidth="1"/>
    <col min="15100" max="15101" width="0.7109375" style="12" customWidth="1"/>
    <col min="15102" max="15102" width="15.85546875" style="12" customWidth="1"/>
    <col min="15103" max="15103" width="0.7109375" style="12" customWidth="1"/>
    <col min="15104" max="15104" width="12" style="12" customWidth="1"/>
    <col min="15105" max="15105" width="26.85546875" style="12" customWidth="1"/>
    <col min="15106" max="15106" width="13.7109375" style="12" bestFit="1" customWidth="1"/>
    <col min="15107" max="15108" width="9.140625" style="12"/>
    <col min="15109" max="15109" width="15.5703125" style="12" bestFit="1" customWidth="1"/>
    <col min="15110" max="15341" width="9.140625" style="12"/>
    <col min="15342" max="15342" width="1.7109375" style="12" customWidth="1"/>
    <col min="15343" max="15343" width="8.42578125" style="12" customWidth="1"/>
    <col min="15344" max="15345" width="0.7109375" style="12" customWidth="1"/>
    <col min="15346" max="15346" width="33" style="12" customWidth="1"/>
    <col min="15347" max="15348" width="0.7109375" style="12" customWidth="1"/>
    <col min="15349" max="15349" width="12.140625" style="12" customWidth="1"/>
    <col min="15350" max="15351" width="0.7109375" style="12" customWidth="1"/>
    <col min="15352" max="15352" width="16.7109375" style="12" bestFit="1" customWidth="1"/>
    <col min="15353" max="15354" width="0.7109375" style="12" customWidth="1"/>
    <col min="15355" max="15355" width="14.7109375" style="12" customWidth="1"/>
    <col min="15356" max="15357" width="0.7109375" style="12" customWidth="1"/>
    <col min="15358" max="15358" width="15.85546875" style="12" customWidth="1"/>
    <col min="15359" max="15359" width="0.7109375" style="12" customWidth="1"/>
    <col min="15360" max="15360" width="12" style="12" customWidth="1"/>
    <col min="15361" max="15361" width="26.85546875" style="12" customWidth="1"/>
    <col min="15362" max="15362" width="13.7109375" style="12" bestFit="1" customWidth="1"/>
    <col min="15363" max="15364" width="9.140625" style="12"/>
    <col min="15365" max="15365" width="15.5703125" style="12" bestFit="1" customWidth="1"/>
    <col min="15366" max="15597" width="9.140625" style="12"/>
    <col min="15598" max="15598" width="1.7109375" style="12" customWidth="1"/>
    <col min="15599" max="15599" width="8.42578125" style="12" customWidth="1"/>
    <col min="15600" max="15601" width="0.7109375" style="12" customWidth="1"/>
    <col min="15602" max="15602" width="33" style="12" customWidth="1"/>
    <col min="15603" max="15604" width="0.7109375" style="12" customWidth="1"/>
    <col min="15605" max="15605" width="12.140625" style="12" customWidth="1"/>
    <col min="15606" max="15607" width="0.7109375" style="12" customWidth="1"/>
    <col min="15608" max="15608" width="16.7109375" style="12" bestFit="1" customWidth="1"/>
    <col min="15609" max="15610" width="0.7109375" style="12" customWidth="1"/>
    <col min="15611" max="15611" width="14.7109375" style="12" customWidth="1"/>
    <col min="15612" max="15613" width="0.7109375" style="12" customWidth="1"/>
    <col min="15614" max="15614" width="15.85546875" style="12" customWidth="1"/>
    <col min="15615" max="15615" width="0.7109375" style="12" customWidth="1"/>
    <col min="15616" max="15616" width="12" style="12" customWidth="1"/>
    <col min="15617" max="15617" width="26.85546875" style="12" customWidth="1"/>
    <col min="15618" max="15618" width="13.7109375" style="12" bestFit="1" customWidth="1"/>
    <col min="15619" max="15620" width="9.140625" style="12"/>
    <col min="15621" max="15621" width="15.5703125" style="12" bestFit="1" customWidth="1"/>
    <col min="15622" max="15853" width="9.140625" style="12"/>
    <col min="15854" max="15854" width="1.7109375" style="12" customWidth="1"/>
    <col min="15855" max="15855" width="8.42578125" style="12" customWidth="1"/>
    <col min="15856" max="15857" width="0.7109375" style="12" customWidth="1"/>
    <col min="15858" max="15858" width="33" style="12" customWidth="1"/>
    <col min="15859" max="15860" width="0.7109375" style="12" customWidth="1"/>
    <col min="15861" max="15861" width="12.140625" style="12" customWidth="1"/>
    <col min="15862" max="15863" width="0.7109375" style="12" customWidth="1"/>
    <col min="15864" max="15864" width="16.7109375" style="12" bestFit="1" customWidth="1"/>
    <col min="15865" max="15866" width="0.7109375" style="12" customWidth="1"/>
    <col min="15867" max="15867" width="14.7109375" style="12" customWidth="1"/>
    <col min="15868" max="15869" width="0.7109375" style="12" customWidth="1"/>
    <col min="15870" max="15870" width="15.85546875" style="12" customWidth="1"/>
    <col min="15871" max="15871" width="0.7109375" style="12" customWidth="1"/>
    <col min="15872" max="15872" width="12" style="12" customWidth="1"/>
    <col min="15873" max="15873" width="26.85546875" style="12" customWidth="1"/>
    <col min="15874" max="15874" width="13.7109375" style="12" bestFit="1" customWidth="1"/>
    <col min="15875" max="15876" width="9.140625" style="12"/>
    <col min="15877" max="15877" width="15.5703125" style="12" bestFit="1" customWidth="1"/>
    <col min="15878" max="16109" width="9.140625" style="12"/>
    <col min="16110" max="16110" width="1.7109375" style="12" customWidth="1"/>
    <col min="16111" max="16111" width="8.42578125" style="12" customWidth="1"/>
    <col min="16112" max="16113" width="0.7109375" style="12" customWidth="1"/>
    <col min="16114" max="16114" width="33" style="12" customWidth="1"/>
    <col min="16115" max="16116" width="0.7109375" style="12" customWidth="1"/>
    <col min="16117" max="16117" width="12.140625" style="12" customWidth="1"/>
    <col min="16118" max="16119" width="0.7109375" style="12" customWidth="1"/>
    <col min="16120" max="16120" width="16.7109375" style="12" bestFit="1" customWidth="1"/>
    <col min="16121" max="16122" width="0.7109375" style="12" customWidth="1"/>
    <col min="16123" max="16123" width="14.7109375" style="12" customWidth="1"/>
    <col min="16124" max="16125" width="0.7109375" style="12" customWidth="1"/>
    <col min="16126" max="16126" width="15.85546875" style="12" customWidth="1"/>
    <col min="16127" max="16127" width="0.7109375" style="12" customWidth="1"/>
    <col min="16128" max="16128" width="12" style="12" customWidth="1"/>
    <col min="16129" max="16129" width="26.85546875" style="12" customWidth="1"/>
    <col min="16130" max="16130" width="13.7109375" style="12" bestFit="1" customWidth="1"/>
    <col min="16131" max="16132" width="9.140625" style="12"/>
    <col min="16133" max="16133" width="15.5703125" style="12" bestFit="1" customWidth="1"/>
    <col min="16134" max="16384" width="9.140625" style="12"/>
  </cols>
  <sheetData>
    <row r="1" spans="1:14" s="45" customFormat="1" ht="16.5" thickBot="1" x14ac:dyDescent="0.3">
      <c r="A1" s="42"/>
      <c r="B1" s="43"/>
      <c r="C1" s="43"/>
      <c r="D1" s="43"/>
      <c r="E1" s="44"/>
      <c r="F1" s="43"/>
      <c r="G1" s="179" t="s">
        <v>0</v>
      </c>
      <c r="H1" s="179"/>
      <c r="I1" s="179"/>
    </row>
    <row r="2" spans="1:14" s="45" customFormat="1" ht="16.5" thickBot="1" x14ac:dyDescent="0.3">
      <c r="A2" s="46"/>
      <c r="E2" s="47"/>
      <c r="G2" s="180" t="s">
        <v>1</v>
      </c>
      <c r="H2" s="180"/>
      <c r="I2" s="180"/>
      <c r="L2" s="13" t="s">
        <v>2</v>
      </c>
      <c r="M2" s="53" t="s">
        <v>3</v>
      </c>
    </row>
    <row r="3" spans="1:14" s="45" customFormat="1" ht="15.75" thickBot="1" x14ac:dyDescent="0.3">
      <c r="A3" s="46"/>
      <c r="E3" s="47"/>
      <c r="G3" s="217" t="s">
        <v>171</v>
      </c>
      <c r="H3" s="217"/>
      <c r="I3" s="217"/>
      <c r="L3" s="101">
        <v>12000</v>
      </c>
      <c r="M3" s="112" t="s">
        <v>4</v>
      </c>
    </row>
    <row r="4" spans="1:14" s="45" customFormat="1" ht="15.75" thickBot="1" x14ac:dyDescent="0.3">
      <c r="A4" s="46"/>
      <c r="E4" s="47"/>
      <c r="F4" s="181" t="s">
        <v>5</v>
      </c>
      <c r="G4" s="182"/>
      <c r="H4" s="182"/>
      <c r="I4" s="182"/>
      <c r="J4" s="211"/>
      <c r="L4" s="102">
        <v>50000</v>
      </c>
      <c r="M4" s="113" t="s">
        <v>6</v>
      </c>
    </row>
    <row r="5" spans="1:14" s="45" customFormat="1" ht="15.75" thickBot="1" x14ac:dyDescent="0.3">
      <c r="A5" s="46"/>
      <c r="E5" s="51"/>
      <c r="F5" s="205" t="s">
        <v>7</v>
      </c>
      <c r="G5" s="207" t="s">
        <v>8</v>
      </c>
      <c r="H5" s="206" t="s">
        <v>9</v>
      </c>
      <c r="I5" s="205" t="s">
        <v>10</v>
      </c>
      <c r="J5" s="207" t="s">
        <v>11</v>
      </c>
      <c r="K5" s="114"/>
      <c r="L5" s="103">
        <v>52000</v>
      </c>
      <c r="M5" s="115" t="s">
        <v>12</v>
      </c>
    </row>
    <row r="6" spans="1:14" s="45" customFormat="1" ht="15.75" thickBot="1" x14ac:dyDescent="0.3">
      <c r="A6" s="46"/>
      <c r="B6" s="183" t="s">
        <v>13</v>
      </c>
      <c r="C6" s="184"/>
      <c r="D6" s="14" t="s">
        <v>173</v>
      </c>
      <c r="E6" s="116" t="s">
        <v>14</v>
      </c>
      <c r="F6" s="198"/>
      <c r="G6" s="199"/>
      <c r="H6" s="200" t="str">
        <f t="shared" ref="H6:H11" si="0">$D$6</f>
        <v>CC0</v>
      </c>
      <c r="I6" s="201"/>
      <c r="J6" s="202"/>
      <c r="L6" s="117"/>
      <c r="M6" s="118"/>
    </row>
    <row r="7" spans="1:14" s="45" customFormat="1" ht="15.75" thickBot="1" x14ac:dyDescent="0.3">
      <c r="A7" s="46"/>
      <c r="B7" s="183" t="s">
        <v>15</v>
      </c>
      <c r="C7" s="184"/>
      <c r="D7" s="141"/>
      <c r="E7" s="119">
        <v>3</v>
      </c>
      <c r="F7" s="15"/>
      <c r="G7" s="142"/>
      <c r="H7" s="110" t="str">
        <f t="shared" si="0"/>
        <v>CC0</v>
      </c>
      <c r="I7" s="171"/>
      <c r="J7" s="197"/>
      <c r="L7" s="117"/>
      <c r="M7" s="118"/>
    </row>
    <row r="8" spans="1:14" s="45" customFormat="1" ht="15.75" thickBot="1" x14ac:dyDescent="0.3">
      <c r="A8" s="46"/>
      <c r="E8" s="51">
        <v>5</v>
      </c>
      <c r="F8" s="15"/>
      <c r="G8" s="140"/>
      <c r="H8" s="210" t="str">
        <f t="shared" si="0"/>
        <v>CC0</v>
      </c>
      <c r="I8" s="171"/>
      <c r="J8" s="196"/>
      <c r="L8" s="121"/>
      <c r="M8" s="122"/>
    </row>
    <row r="9" spans="1:14" s="45" customFormat="1" ht="15.75" thickBot="1" x14ac:dyDescent="0.3">
      <c r="A9" s="46"/>
      <c r="B9" s="183" t="s">
        <v>16</v>
      </c>
      <c r="C9" s="184"/>
      <c r="D9" s="14" t="s">
        <v>173</v>
      </c>
      <c r="E9" s="116" t="s">
        <v>17</v>
      </c>
      <c r="F9" s="15"/>
      <c r="G9" s="208"/>
      <c r="H9" s="110" t="str">
        <f t="shared" si="0"/>
        <v>CC0</v>
      </c>
      <c r="I9" s="209"/>
      <c r="J9" s="118"/>
      <c r="L9" s="47"/>
    </row>
    <row r="10" spans="1:14" s="45" customFormat="1" ht="15.75" thickBot="1" x14ac:dyDescent="0.3">
      <c r="A10" s="46"/>
      <c r="B10" s="183" t="s">
        <v>18</v>
      </c>
      <c r="C10" s="184"/>
      <c r="D10" s="141"/>
      <c r="E10" s="119">
        <v>9</v>
      </c>
      <c r="F10" s="15"/>
      <c r="G10" s="120"/>
      <c r="H10" s="200" t="str">
        <f t="shared" si="0"/>
        <v>CC0</v>
      </c>
      <c r="I10" s="107"/>
      <c r="J10" s="143"/>
      <c r="L10" s="47"/>
    </row>
    <row r="11" spans="1:14" s="45" customFormat="1" ht="15.75" thickBot="1" x14ac:dyDescent="0.3">
      <c r="A11" s="46"/>
      <c r="B11" s="48"/>
      <c r="C11" s="48"/>
      <c r="D11" s="123"/>
      <c r="E11" s="119">
        <v>11</v>
      </c>
      <c r="F11" s="41"/>
      <c r="G11" s="124"/>
      <c r="H11" s="111" t="str">
        <f t="shared" si="0"/>
        <v>CC0</v>
      </c>
      <c r="I11" s="108"/>
      <c r="J11" s="144"/>
      <c r="L11" s="47"/>
    </row>
    <row r="12" spans="1:14" s="45" customFormat="1" ht="15.75" thickBot="1" x14ac:dyDescent="0.3">
      <c r="A12" s="46"/>
      <c r="B12" s="185" t="s">
        <v>19</v>
      </c>
      <c r="C12" s="186"/>
      <c r="D12" s="187"/>
      <c r="E12" s="119"/>
      <c r="F12" s="125"/>
      <c r="G12" s="125"/>
      <c r="H12" s="125"/>
      <c r="I12" s="125"/>
      <c r="J12" s="125"/>
      <c r="K12" s="125"/>
      <c r="L12" s="126"/>
      <c r="M12" s="125"/>
      <c r="N12" s="125"/>
    </row>
    <row r="13" spans="1:14" s="45" customFormat="1" ht="15.75" thickBot="1" x14ac:dyDescent="0.3">
      <c r="A13" s="46"/>
      <c r="B13" s="188"/>
      <c r="C13" s="189"/>
      <c r="D13" s="190"/>
      <c r="E13" s="51"/>
      <c r="F13" s="125"/>
      <c r="G13" s="125"/>
      <c r="H13" s="50"/>
      <c r="I13" s="50"/>
      <c r="J13" s="50"/>
      <c r="K13" s="127"/>
      <c r="L13" s="104" t="s">
        <v>10</v>
      </c>
      <c r="M13" s="128" t="s">
        <v>11</v>
      </c>
      <c r="N13" s="129"/>
    </row>
    <row r="14" spans="1:14" s="45" customFormat="1" ht="15.75" thickBot="1" x14ac:dyDescent="0.3">
      <c r="A14" s="46"/>
      <c r="E14" s="51"/>
      <c r="F14" s="214" t="s">
        <v>20</v>
      </c>
      <c r="G14" s="213"/>
      <c r="H14" s="213"/>
      <c r="I14" s="213"/>
      <c r="J14" s="212"/>
      <c r="L14" s="145" t="s">
        <v>21</v>
      </c>
      <c r="M14" s="146" t="s">
        <v>22</v>
      </c>
    </row>
    <row r="15" spans="1:14" s="45" customFormat="1" ht="15.75" thickBot="1" x14ac:dyDescent="0.3">
      <c r="A15" s="46"/>
      <c r="B15" s="183" t="s">
        <v>23</v>
      </c>
      <c r="C15" s="191"/>
      <c r="D15" s="16"/>
      <c r="E15" s="119"/>
      <c r="F15" s="216" t="s">
        <v>7</v>
      </c>
      <c r="G15" s="216" t="s">
        <v>8</v>
      </c>
      <c r="H15" s="216" t="s">
        <v>9</v>
      </c>
      <c r="I15" s="216" t="s">
        <v>10</v>
      </c>
      <c r="J15" s="216" t="s">
        <v>11</v>
      </c>
      <c r="L15" s="145" t="s">
        <v>24</v>
      </c>
      <c r="M15" s="146" t="s">
        <v>25</v>
      </c>
    </row>
    <row r="16" spans="1:14" s="45" customFormat="1" ht="15.75" thickBot="1" x14ac:dyDescent="0.3">
      <c r="A16" s="46"/>
      <c r="B16" s="48"/>
      <c r="C16" s="48"/>
      <c r="D16" s="49"/>
      <c r="E16" s="52" t="s">
        <v>26</v>
      </c>
      <c r="F16" s="198"/>
      <c r="G16" s="203"/>
      <c r="H16" s="204" t="str">
        <f t="shared" ref="H16:H21" si="1">$D$9</f>
        <v>CC0</v>
      </c>
      <c r="I16" s="201"/>
      <c r="J16" s="215"/>
      <c r="L16" s="145" t="s">
        <v>27</v>
      </c>
      <c r="M16" s="146" t="s">
        <v>28</v>
      </c>
    </row>
    <row r="17" spans="1:13" s="45" customFormat="1" x14ac:dyDescent="0.25">
      <c r="A17" s="46"/>
      <c r="B17" s="17"/>
      <c r="C17" s="18" t="s">
        <v>29</v>
      </c>
      <c r="D17" s="19">
        <f>SUM(G6:G11)</f>
        <v>0</v>
      </c>
      <c r="E17" s="52" t="s">
        <v>30</v>
      </c>
      <c r="F17" s="15"/>
      <c r="G17" s="147"/>
      <c r="H17" s="130" t="str">
        <f t="shared" si="1"/>
        <v>CC0</v>
      </c>
      <c r="I17" s="171"/>
      <c r="J17" s="197"/>
      <c r="L17" s="145" t="s">
        <v>31</v>
      </c>
      <c r="M17" s="146" t="s">
        <v>32</v>
      </c>
    </row>
    <row r="18" spans="1:13" s="45" customFormat="1" x14ac:dyDescent="0.25">
      <c r="A18" s="46"/>
      <c r="B18" s="20"/>
      <c r="C18" s="21" t="s">
        <v>33</v>
      </c>
      <c r="D18" s="22">
        <f>SUM(G16:G21)</f>
        <v>0</v>
      </c>
      <c r="E18" s="52" t="s">
        <v>34</v>
      </c>
      <c r="F18" s="15"/>
      <c r="G18" s="147"/>
      <c r="H18" s="130" t="str">
        <f t="shared" si="1"/>
        <v>CC0</v>
      </c>
      <c r="I18" s="171"/>
      <c r="J18" s="197"/>
      <c r="L18" s="145" t="s">
        <v>35</v>
      </c>
      <c r="M18" s="146" t="s">
        <v>36</v>
      </c>
    </row>
    <row r="19" spans="1:13" s="45" customFormat="1" ht="15.75" thickBot="1" x14ac:dyDescent="0.3">
      <c r="A19" s="46"/>
      <c r="B19" s="23"/>
      <c r="C19" s="24" t="s">
        <v>37</v>
      </c>
      <c r="D19" s="25">
        <f>D17-D18</f>
        <v>0</v>
      </c>
      <c r="E19" s="52" t="s">
        <v>38</v>
      </c>
      <c r="F19" s="15"/>
      <c r="G19" s="120"/>
      <c r="H19" s="130" t="str">
        <f t="shared" si="1"/>
        <v>CC0</v>
      </c>
      <c r="I19" s="107"/>
      <c r="J19" s="118"/>
      <c r="L19" s="145" t="s">
        <v>39</v>
      </c>
      <c r="M19" s="146" t="s">
        <v>40</v>
      </c>
    </row>
    <row r="20" spans="1:13" s="45" customFormat="1" x14ac:dyDescent="0.25">
      <c r="A20" s="46"/>
      <c r="B20" s="48"/>
      <c r="C20" s="48"/>
      <c r="D20" s="49" t="str">
        <f>IF(AND(D17=D18,D17=E56), "","Error")</f>
        <v/>
      </c>
      <c r="E20" s="52" t="s">
        <v>41</v>
      </c>
      <c r="F20" s="15"/>
      <c r="G20" s="120"/>
      <c r="H20" s="130" t="str">
        <f t="shared" si="1"/>
        <v>CC0</v>
      </c>
      <c r="I20" s="107"/>
      <c r="J20" s="118"/>
      <c r="L20" s="145" t="s">
        <v>42</v>
      </c>
      <c r="M20" s="146" t="s">
        <v>43</v>
      </c>
    </row>
    <row r="21" spans="1:13" s="45" customFormat="1" ht="15.75" thickBot="1" x14ac:dyDescent="0.3">
      <c r="A21" s="46"/>
      <c r="B21" s="48"/>
      <c r="C21" s="48"/>
      <c r="D21" s="49"/>
      <c r="E21" s="52" t="s">
        <v>44</v>
      </c>
      <c r="F21" s="41"/>
      <c r="G21" s="124"/>
      <c r="H21" s="131" t="str">
        <f t="shared" si="1"/>
        <v>CC0</v>
      </c>
      <c r="I21" s="108"/>
      <c r="J21" s="122"/>
      <c r="L21" s="145" t="s">
        <v>45</v>
      </c>
      <c r="M21" s="146" t="s">
        <v>46</v>
      </c>
    </row>
    <row r="22" spans="1:13" s="45" customFormat="1" ht="15.75" thickBot="1" x14ac:dyDescent="0.3">
      <c r="A22" s="46"/>
      <c r="E22" s="47"/>
      <c r="G22" s="132"/>
      <c r="H22" s="133"/>
      <c r="L22" s="145" t="s">
        <v>47</v>
      </c>
      <c r="M22" s="146" t="s">
        <v>48</v>
      </c>
    </row>
    <row r="23" spans="1:13" s="45" customFormat="1" ht="15.75" thickBot="1" x14ac:dyDescent="0.3">
      <c r="A23" s="54"/>
      <c r="B23" s="148" t="s">
        <v>49</v>
      </c>
      <c r="C23" s="149" t="s">
        <v>50</v>
      </c>
      <c r="D23" s="149" t="s">
        <v>51</v>
      </c>
      <c r="E23" s="149" t="s">
        <v>52</v>
      </c>
      <c r="F23" s="224" t="s">
        <v>11</v>
      </c>
      <c r="G23" s="225" t="s">
        <v>53</v>
      </c>
      <c r="H23" s="226"/>
      <c r="I23" s="227" t="s">
        <v>54</v>
      </c>
      <c r="L23" s="105" t="s">
        <v>55</v>
      </c>
      <c r="M23" s="134" t="s">
        <v>56</v>
      </c>
    </row>
    <row r="24" spans="1:13" s="45" customFormat="1" x14ac:dyDescent="0.25">
      <c r="A24" s="55"/>
      <c r="B24" s="150"/>
      <c r="C24" s="150"/>
      <c r="D24" s="151"/>
      <c r="E24" s="142">
        <f t="shared" ref="E24:E40" si="2">SUM(D24*B24)</f>
        <v>0</v>
      </c>
      <c r="F24" s="150"/>
      <c r="G24" s="172"/>
      <c r="H24" s="152"/>
      <c r="I24" s="153"/>
      <c r="L24" s="145" t="s">
        <v>57</v>
      </c>
      <c r="M24" s="146" t="s">
        <v>58</v>
      </c>
    </row>
    <row r="25" spans="1:13" s="45" customFormat="1" x14ac:dyDescent="0.25">
      <c r="A25" s="55"/>
      <c r="B25" s="150"/>
      <c r="C25" s="150"/>
      <c r="D25" s="151"/>
      <c r="E25" s="142">
        <f t="shared" si="2"/>
        <v>0</v>
      </c>
      <c r="F25" s="150"/>
      <c r="G25" s="172"/>
      <c r="H25" s="152"/>
      <c r="I25" s="154"/>
      <c r="L25" s="145" t="s">
        <v>59</v>
      </c>
      <c r="M25" s="146" t="s">
        <v>60</v>
      </c>
    </row>
    <row r="26" spans="1:13" s="45" customFormat="1" x14ac:dyDescent="0.25">
      <c r="A26" s="55"/>
      <c r="B26" s="150"/>
      <c r="C26" s="150"/>
      <c r="D26" s="151"/>
      <c r="E26" s="142">
        <f t="shared" si="2"/>
        <v>0</v>
      </c>
      <c r="F26" s="150"/>
      <c r="G26" s="172"/>
      <c r="H26" s="152"/>
      <c r="I26" s="154"/>
      <c r="L26" s="145" t="s">
        <v>61</v>
      </c>
      <c r="M26" s="146" t="s">
        <v>62</v>
      </c>
    </row>
    <row r="27" spans="1:13" s="45" customFormat="1" x14ac:dyDescent="0.25">
      <c r="A27" s="55"/>
      <c r="B27" s="150"/>
      <c r="C27" s="150"/>
      <c r="D27" s="151"/>
      <c r="E27" s="142">
        <f t="shared" si="2"/>
        <v>0</v>
      </c>
      <c r="F27" s="150"/>
      <c r="G27" s="172"/>
      <c r="H27" s="152"/>
      <c r="I27" s="154"/>
      <c r="K27" s="135"/>
      <c r="L27" s="145" t="s">
        <v>63</v>
      </c>
      <c r="M27" s="146" t="s">
        <v>64</v>
      </c>
    </row>
    <row r="28" spans="1:13" s="45" customFormat="1" x14ac:dyDescent="0.25">
      <c r="A28" s="55"/>
      <c r="B28" s="150"/>
      <c r="C28" s="150"/>
      <c r="D28" s="151"/>
      <c r="E28" s="142">
        <f t="shared" si="2"/>
        <v>0</v>
      </c>
      <c r="F28" s="150"/>
      <c r="G28" s="172"/>
      <c r="H28" s="152"/>
      <c r="I28" s="154"/>
      <c r="K28" s="135"/>
      <c r="L28" s="145" t="s">
        <v>65</v>
      </c>
      <c r="M28" s="146" t="s">
        <v>66</v>
      </c>
    </row>
    <row r="29" spans="1:13" s="45" customFormat="1" x14ac:dyDescent="0.25">
      <c r="A29" s="55"/>
      <c r="B29" s="150"/>
      <c r="C29" s="150"/>
      <c r="D29" s="151"/>
      <c r="E29" s="142">
        <f t="shared" si="2"/>
        <v>0</v>
      </c>
      <c r="F29" s="150"/>
      <c r="G29" s="172"/>
      <c r="H29" s="152"/>
      <c r="I29" s="218"/>
      <c r="L29" s="155" t="s">
        <v>67</v>
      </c>
      <c r="M29" s="156" t="s">
        <v>68</v>
      </c>
    </row>
    <row r="30" spans="1:13" s="45" customFormat="1" x14ac:dyDescent="0.25">
      <c r="A30" s="55"/>
      <c r="B30" s="150"/>
      <c r="C30" s="150"/>
      <c r="D30" s="151"/>
      <c r="E30" s="142">
        <f t="shared" si="2"/>
        <v>0</v>
      </c>
      <c r="F30" s="150"/>
      <c r="G30" s="172"/>
      <c r="H30" s="152"/>
      <c r="I30" s="154"/>
      <c r="L30" s="155" t="s">
        <v>69</v>
      </c>
      <c r="M30" s="156" t="s">
        <v>70</v>
      </c>
    </row>
    <row r="31" spans="1:13" s="45" customFormat="1" x14ac:dyDescent="0.25">
      <c r="A31" s="55"/>
      <c r="B31" s="150"/>
      <c r="C31" s="150"/>
      <c r="D31" s="151"/>
      <c r="E31" s="142">
        <f t="shared" si="2"/>
        <v>0</v>
      </c>
      <c r="F31" s="150"/>
      <c r="G31" s="172"/>
      <c r="H31" s="152"/>
      <c r="I31" s="154"/>
      <c r="L31" s="157" t="s">
        <v>71</v>
      </c>
      <c r="M31" s="158" t="s">
        <v>72</v>
      </c>
    </row>
    <row r="32" spans="1:13" s="45" customFormat="1" x14ac:dyDescent="0.25">
      <c r="A32" s="55"/>
      <c r="B32" s="150"/>
      <c r="C32" s="150"/>
      <c r="D32" s="151"/>
      <c r="E32" s="142">
        <f t="shared" si="2"/>
        <v>0</v>
      </c>
      <c r="F32" s="150"/>
      <c r="G32" s="172"/>
      <c r="H32" s="152"/>
      <c r="I32" s="154"/>
      <c r="L32" s="106" t="s">
        <v>73</v>
      </c>
      <c r="M32" s="136" t="s">
        <v>74</v>
      </c>
    </row>
    <row r="33" spans="1:9" s="45" customFormat="1" x14ac:dyDescent="0.25">
      <c r="A33" s="55"/>
      <c r="B33" s="150"/>
      <c r="C33" s="150"/>
      <c r="D33" s="151"/>
      <c r="E33" s="142">
        <f t="shared" si="2"/>
        <v>0</v>
      </c>
      <c r="F33" s="150"/>
      <c r="G33" s="172"/>
      <c r="H33" s="152"/>
      <c r="I33" s="154"/>
    </row>
    <row r="34" spans="1:9" s="45" customFormat="1" x14ac:dyDescent="0.25">
      <c r="A34" s="55"/>
      <c r="B34" s="150"/>
      <c r="C34" s="150"/>
      <c r="D34" s="151"/>
      <c r="E34" s="142">
        <f t="shared" si="2"/>
        <v>0</v>
      </c>
      <c r="F34" s="150"/>
      <c r="G34" s="172"/>
      <c r="H34" s="152"/>
      <c r="I34" s="154"/>
    </row>
    <row r="35" spans="1:9" s="45" customFormat="1" x14ac:dyDescent="0.25">
      <c r="A35" s="55"/>
      <c r="B35" s="150"/>
      <c r="C35" s="150"/>
      <c r="D35" s="151"/>
      <c r="E35" s="142">
        <f t="shared" si="2"/>
        <v>0</v>
      </c>
      <c r="F35" s="150"/>
      <c r="G35" s="172"/>
      <c r="H35" s="152"/>
      <c r="I35" s="154"/>
    </row>
    <row r="36" spans="1:9" s="45" customFormat="1" x14ac:dyDescent="0.25">
      <c r="A36" s="55"/>
      <c r="B36" s="150"/>
      <c r="C36" s="173"/>
      <c r="D36" s="151"/>
      <c r="E36" s="142">
        <f t="shared" si="2"/>
        <v>0</v>
      </c>
      <c r="F36" s="150"/>
      <c r="G36" s="172"/>
      <c r="H36" s="152"/>
      <c r="I36" s="154"/>
    </row>
    <row r="37" spans="1:9" s="45" customFormat="1" x14ac:dyDescent="0.25">
      <c r="A37" s="55"/>
      <c r="B37" s="150"/>
      <c r="C37" s="150"/>
      <c r="D37" s="151"/>
      <c r="E37" s="142">
        <f t="shared" si="2"/>
        <v>0</v>
      </c>
      <c r="F37" s="150"/>
      <c r="G37" s="172"/>
      <c r="H37" s="152"/>
      <c r="I37" s="154"/>
    </row>
    <row r="38" spans="1:9" s="45" customFormat="1" x14ac:dyDescent="0.25">
      <c r="A38" s="55"/>
      <c r="B38" s="150"/>
      <c r="C38" s="150"/>
      <c r="D38" s="151"/>
      <c r="E38" s="142">
        <f t="shared" si="2"/>
        <v>0</v>
      </c>
      <c r="F38" s="150"/>
      <c r="G38" s="172"/>
      <c r="H38" s="152"/>
      <c r="I38" s="154"/>
    </row>
    <row r="39" spans="1:9" s="45" customFormat="1" x14ac:dyDescent="0.25">
      <c r="A39" s="55"/>
      <c r="B39" s="150"/>
      <c r="C39" s="150"/>
      <c r="D39" s="151"/>
      <c r="E39" s="142">
        <f t="shared" si="2"/>
        <v>0</v>
      </c>
      <c r="F39" s="150"/>
      <c r="G39" s="172"/>
      <c r="H39" s="152"/>
      <c r="I39" s="154"/>
    </row>
    <row r="40" spans="1:9" s="45" customFormat="1" x14ac:dyDescent="0.25">
      <c r="A40" s="55"/>
      <c r="B40" s="150"/>
      <c r="C40" s="150"/>
      <c r="D40" s="151"/>
      <c r="E40" s="142">
        <f t="shared" si="2"/>
        <v>0</v>
      </c>
      <c r="F40" s="150"/>
      <c r="G40" s="172"/>
      <c r="H40" s="152"/>
      <c r="I40" s="154"/>
    </row>
    <row r="41" spans="1:9" s="45" customFormat="1" x14ac:dyDescent="0.25">
      <c r="A41" s="55"/>
      <c r="B41" s="150"/>
      <c r="C41" s="150"/>
      <c r="D41" s="151"/>
      <c r="E41" s="142">
        <f t="shared" ref="E41:E48" si="3">B41*D40</f>
        <v>0</v>
      </c>
      <c r="F41" s="150"/>
      <c r="G41" s="172"/>
      <c r="H41" s="152"/>
      <c r="I41" s="154"/>
    </row>
    <row r="42" spans="1:9" s="45" customFormat="1" x14ac:dyDescent="0.25">
      <c r="A42" s="55"/>
      <c r="B42" s="150"/>
      <c r="C42" s="150"/>
      <c r="D42" s="151"/>
      <c r="E42" s="142">
        <f t="shared" si="3"/>
        <v>0</v>
      </c>
      <c r="F42" s="150"/>
      <c r="G42" s="172"/>
      <c r="H42" s="152"/>
      <c r="I42" s="154"/>
    </row>
    <row r="43" spans="1:9" s="45" customFormat="1" x14ac:dyDescent="0.25">
      <c r="A43" s="55"/>
      <c r="B43" s="150"/>
      <c r="C43" s="150"/>
      <c r="D43" s="151"/>
      <c r="E43" s="142">
        <f t="shared" si="3"/>
        <v>0</v>
      </c>
      <c r="F43" s="150"/>
      <c r="G43" s="172"/>
      <c r="H43" s="152"/>
      <c r="I43" s="154"/>
    </row>
    <row r="44" spans="1:9" s="45" customFormat="1" x14ac:dyDescent="0.25">
      <c r="A44" s="55"/>
      <c r="B44" s="150"/>
      <c r="C44" s="150"/>
      <c r="D44" s="151"/>
      <c r="E44" s="142">
        <f t="shared" si="3"/>
        <v>0</v>
      </c>
      <c r="F44" s="150"/>
      <c r="G44" s="172"/>
      <c r="H44" s="152"/>
      <c r="I44" s="154"/>
    </row>
    <row r="45" spans="1:9" s="45" customFormat="1" x14ac:dyDescent="0.25">
      <c r="A45" s="55"/>
      <c r="B45" s="150"/>
      <c r="C45" s="150"/>
      <c r="D45" s="151"/>
      <c r="E45" s="142">
        <f t="shared" si="3"/>
        <v>0</v>
      </c>
      <c r="F45" s="150"/>
      <c r="G45" s="172"/>
      <c r="H45" s="152"/>
      <c r="I45" s="154"/>
    </row>
    <row r="46" spans="1:9" s="45" customFormat="1" x14ac:dyDescent="0.25">
      <c r="A46" s="55"/>
      <c r="B46" s="150"/>
      <c r="C46" s="150"/>
      <c r="D46" s="151"/>
      <c r="E46" s="142">
        <f t="shared" si="3"/>
        <v>0</v>
      </c>
      <c r="F46" s="150"/>
      <c r="G46" s="172"/>
      <c r="H46" s="152"/>
      <c r="I46" s="154"/>
    </row>
    <row r="47" spans="1:9" s="45" customFormat="1" x14ac:dyDescent="0.25">
      <c r="A47" s="55"/>
      <c r="B47" s="150"/>
      <c r="C47" s="150"/>
      <c r="D47" s="151"/>
      <c r="E47" s="142">
        <f t="shared" si="3"/>
        <v>0</v>
      </c>
      <c r="F47" s="150"/>
      <c r="G47" s="172"/>
      <c r="H47" s="152"/>
      <c r="I47" s="154"/>
    </row>
    <row r="48" spans="1:9" s="45" customFormat="1" x14ac:dyDescent="0.25">
      <c r="A48" s="55"/>
      <c r="B48" s="150"/>
      <c r="C48" s="150"/>
      <c r="D48" s="151"/>
      <c r="E48" s="142">
        <f t="shared" si="3"/>
        <v>0</v>
      </c>
      <c r="F48" s="150"/>
      <c r="G48" s="162"/>
      <c r="H48" s="152"/>
      <c r="I48" s="154"/>
    </row>
    <row r="49" spans="1:9" s="45" customFormat="1" x14ac:dyDescent="0.25">
      <c r="A49" s="55"/>
      <c r="B49" s="159"/>
      <c r="C49" s="138"/>
      <c r="D49" s="160"/>
      <c r="E49" s="161">
        <f t="shared" ref="E49:E54" si="4">B49*D49</f>
        <v>0</v>
      </c>
      <c r="F49" s="174"/>
      <c r="G49" s="162"/>
      <c r="H49" s="152"/>
      <c r="I49" s="154"/>
    </row>
    <row r="50" spans="1:9" s="45" customFormat="1" x14ac:dyDescent="0.25">
      <c r="A50" s="55"/>
      <c r="B50" s="159"/>
      <c r="C50" s="138"/>
      <c r="D50" s="160"/>
      <c r="E50" s="161">
        <f t="shared" si="4"/>
        <v>0</v>
      </c>
      <c r="F50" s="174"/>
      <c r="G50" s="162"/>
      <c r="H50" s="152"/>
      <c r="I50" s="154"/>
    </row>
    <row r="51" spans="1:9" s="45" customFormat="1" x14ac:dyDescent="0.25">
      <c r="A51" s="55"/>
      <c r="B51" s="159"/>
      <c r="C51" s="138"/>
      <c r="D51" s="160"/>
      <c r="E51" s="161">
        <f t="shared" si="4"/>
        <v>0</v>
      </c>
      <c r="F51" s="174"/>
      <c r="G51" s="162"/>
      <c r="H51" s="152"/>
      <c r="I51" s="154"/>
    </row>
    <row r="52" spans="1:9" s="45" customFormat="1" x14ac:dyDescent="0.25">
      <c r="A52" s="55"/>
      <c r="B52" s="159"/>
      <c r="C52" s="138"/>
      <c r="D52" s="163"/>
      <c r="E52" s="161">
        <f t="shared" si="4"/>
        <v>0</v>
      </c>
      <c r="F52" s="174"/>
      <c r="G52" s="162"/>
      <c r="H52" s="152"/>
      <c r="I52" s="154"/>
    </row>
    <row r="53" spans="1:9" s="45" customFormat="1" x14ac:dyDescent="0.25">
      <c r="A53" s="55"/>
      <c r="B53" s="139"/>
      <c r="C53" s="138"/>
      <c r="D53" s="109"/>
      <c r="E53" s="161">
        <f t="shared" si="4"/>
        <v>0</v>
      </c>
      <c r="F53" s="174"/>
      <c r="G53" s="162"/>
      <c r="H53" s="152"/>
      <c r="I53" s="154"/>
    </row>
    <row r="54" spans="1:9" s="45" customFormat="1" x14ac:dyDescent="0.25">
      <c r="A54" s="55"/>
      <c r="B54" s="139"/>
      <c r="C54" s="26"/>
      <c r="D54" s="109"/>
      <c r="E54" s="161">
        <f t="shared" si="4"/>
        <v>0</v>
      </c>
      <c r="F54" s="174"/>
      <c r="G54" s="162"/>
      <c r="H54" s="152"/>
      <c r="I54" s="154"/>
    </row>
    <row r="55" spans="1:9" s="45" customFormat="1" x14ac:dyDescent="0.25">
      <c r="A55" s="55"/>
      <c r="B55" s="164"/>
      <c r="C55" s="165"/>
      <c r="D55" s="166"/>
      <c r="E55" s="167"/>
      <c r="F55" s="168"/>
      <c r="G55" s="162"/>
      <c r="H55" s="152"/>
      <c r="I55" s="169"/>
    </row>
    <row r="56" spans="1:9" s="45" customFormat="1" ht="15.75" thickBot="1" x14ac:dyDescent="0.3">
      <c r="A56" s="221"/>
      <c r="B56" s="221"/>
      <c r="C56" s="222" t="s">
        <v>172</v>
      </c>
      <c r="D56" s="223"/>
      <c r="E56" s="170">
        <f>SUM(E24:E55)</f>
        <v>0</v>
      </c>
      <c r="F56" s="219"/>
      <c r="G56" s="219"/>
      <c r="H56" s="220"/>
      <c r="I56" s="220"/>
    </row>
    <row r="57" spans="1:9" s="45" customFormat="1" ht="15.75" thickTop="1" x14ac:dyDescent="0.25">
      <c r="E57" s="47"/>
    </row>
    <row r="58" spans="1:9" s="45" customFormat="1" x14ac:dyDescent="0.25">
      <c r="E58" s="47"/>
    </row>
    <row r="59" spans="1:9" s="45" customFormat="1" x14ac:dyDescent="0.25">
      <c r="E59" s="47"/>
    </row>
    <row r="60" spans="1:9" s="45" customFormat="1" x14ac:dyDescent="0.25">
      <c r="E60" s="47"/>
    </row>
    <row r="61" spans="1:9" s="45" customFormat="1" x14ac:dyDescent="0.25">
      <c r="E61" s="47"/>
    </row>
    <row r="62" spans="1:9" s="45" customFormat="1" x14ac:dyDescent="0.25">
      <c r="E62" s="47"/>
    </row>
    <row r="63" spans="1:9" s="45" customFormat="1" x14ac:dyDescent="0.25">
      <c r="E63" s="47"/>
    </row>
    <row r="64" spans="1:9" s="45" customFormat="1" x14ac:dyDescent="0.25">
      <c r="E64" s="47"/>
    </row>
    <row r="65" spans="5:5" s="45" customFormat="1" x14ac:dyDescent="0.25">
      <c r="E65" s="47"/>
    </row>
    <row r="66" spans="5:5" s="45" customFormat="1" x14ac:dyDescent="0.25">
      <c r="E66" s="47"/>
    </row>
    <row r="67" spans="5:5" s="45" customFormat="1" x14ac:dyDescent="0.25">
      <c r="E67" s="47"/>
    </row>
    <row r="68" spans="5:5" s="45" customFormat="1" x14ac:dyDescent="0.25">
      <c r="E68" s="47"/>
    </row>
    <row r="69" spans="5:5" s="45" customFormat="1" x14ac:dyDescent="0.25">
      <c r="E69" s="47"/>
    </row>
    <row r="70" spans="5:5" s="45" customFormat="1" x14ac:dyDescent="0.25">
      <c r="E70" s="47"/>
    </row>
    <row r="71" spans="5:5" s="45" customFormat="1" x14ac:dyDescent="0.25">
      <c r="E71" s="47"/>
    </row>
    <row r="72" spans="5:5" s="45" customFormat="1" x14ac:dyDescent="0.25">
      <c r="E72" s="47"/>
    </row>
    <row r="73" spans="5:5" s="45" customFormat="1" x14ac:dyDescent="0.25">
      <c r="E73" s="47"/>
    </row>
    <row r="74" spans="5:5" s="45" customFormat="1" x14ac:dyDescent="0.25">
      <c r="E74" s="47"/>
    </row>
    <row r="75" spans="5:5" s="45" customFormat="1" x14ac:dyDescent="0.25">
      <c r="E75" s="47"/>
    </row>
    <row r="76" spans="5:5" s="45" customFormat="1" x14ac:dyDescent="0.25">
      <c r="E76" s="47"/>
    </row>
    <row r="77" spans="5:5" s="45" customFormat="1" x14ac:dyDescent="0.25">
      <c r="E77" s="47"/>
    </row>
    <row r="78" spans="5:5" s="45" customFormat="1" x14ac:dyDescent="0.25">
      <c r="E78" s="47"/>
    </row>
    <row r="79" spans="5:5" s="45" customFormat="1" x14ac:dyDescent="0.25">
      <c r="E79" s="47"/>
    </row>
    <row r="80" spans="5:5" s="45" customFormat="1" x14ac:dyDescent="0.25">
      <c r="E80" s="47"/>
    </row>
    <row r="81" spans="5:5" s="45" customFormat="1" x14ac:dyDescent="0.25">
      <c r="E81" s="47"/>
    </row>
    <row r="82" spans="5:5" s="45" customFormat="1" x14ac:dyDescent="0.25">
      <c r="E82" s="47"/>
    </row>
    <row r="83" spans="5:5" s="45" customFormat="1" x14ac:dyDescent="0.25">
      <c r="E83" s="47"/>
    </row>
    <row r="84" spans="5:5" s="45" customFormat="1" x14ac:dyDescent="0.25">
      <c r="E84" s="47"/>
    </row>
    <row r="85" spans="5:5" s="45" customFormat="1" x14ac:dyDescent="0.25">
      <c r="E85" s="47"/>
    </row>
    <row r="86" spans="5:5" s="45" customFormat="1" x14ac:dyDescent="0.25">
      <c r="E86" s="47"/>
    </row>
    <row r="87" spans="5:5" s="45" customFormat="1" x14ac:dyDescent="0.25">
      <c r="E87" s="47"/>
    </row>
    <row r="88" spans="5:5" s="45" customFormat="1" x14ac:dyDescent="0.25">
      <c r="E88" s="47"/>
    </row>
    <row r="89" spans="5:5" s="45" customFormat="1" x14ac:dyDescent="0.25">
      <c r="E89" s="47"/>
    </row>
    <row r="90" spans="5:5" s="45" customFormat="1" x14ac:dyDescent="0.25">
      <c r="E90" s="47"/>
    </row>
    <row r="91" spans="5:5" s="45" customFormat="1" x14ac:dyDescent="0.25">
      <c r="E91" s="47"/>
    </row>
    <row r="92" spans="5:5" s="45" customFormat="1" x14ac:dyDescent="0.25">
      <c r="E92" s="47"/>
    </row>
    <row r="93" spans="5:5" s="45" customFormat="1" x14ac:dyDescent="0.25">
      <c r="E93" s="47"/>
    </row>
    <row r="94" spans="5:5" s="45" customFormat="1" x14ac:dyDescent="0.25">
      <c r="E94" s="47"/>
    </row>
    <row r="95" spans="5:5" s="45" customFormat="1" x14ac:dyDescent="0.25">
      <c r="E95" s="47"/>
    </row>
    <row r="96" spans="5:5" s="45" customFormat="1" x14ac:dyDescent="0.25">
      <c r="E96" s="47"/>
    </row>
    <row r="97" spans="5:5" s="45" customFormat="1" x14ac:dyDescent="0.25">
      <c r="E97" s="47"/>
    </row>
    <row r="98" spans="5:5" s="45" customFormat="1" x14ac:dyDescent="0.25">
      <c r="E98" s="47"/>
    </row>
    <row r="99" spans="5:5" s="45" customFormat="1" x14ac:dyDescent="0.25">
      <c r="E99" s="47"/>
    </row>
    <row r="100" spans="5:5" s="45" customFormat="1" x14ac:dyDescent="0.25">
      <c r="E100" s="47"/>
    </row>
    <row r="101" spans="5:5" s="45" customFormat="1" x14ac:dyDescent="0.25">
      <c r="E101" s="47"/>
    </row>
    <row r="102" spans="5:5" s="45" customFormat="1" x14ac:dyDescent="0.25">
      <c r="E102" s="47"/>
    </row>
    <row r="103" spans="5:5" s="45" customFormat="1" x14ac:dyDescent="0.25">
      <c r="E103" s="47"/>
    </row>
    <row r="104" spans="5:5" s="45" customFormat="1" x14ac:dyDescent="0.25">
      <c r="E104" s="47"/>
    </row>
    <row r="105" spans="5:5" s="45" customFormat="1" x14ac:dyDescent="0.25">
      <c r="E105" s="47"/>
    </row>
    <row r="106" spans="5:5" s="45" customFormat="1" x14ac:dyDescent="0.25">
      <c r="E106" s="47"/>
    </row>
    <row r="107" spans="5:5" s="45" customFormat="1" x14ac:dyDescent="0.25">
      <c r="E107" s="47"/>
    </row>
    <row r="108" spans="5:5" s="45" customFormat="1" x14ac:dyDescent="0.25">
      <c r="E108" s="47"/>
    </row>
    <row r="109" spans="5:5" s="45" customFormat="1" x14ac:dyDescent="0.25">
      <c r="E109" s="47"/>
    </row>
    <row r="110" spans="5:5" s="45" customFormat="1" x14ac:dyDescent="0.25">
      <c r="E110" s="47"/>
    </row>
    <row r="111" spans="5:5" s="45" customFormat="1" x14ac:dyDescent="0.25">
      <c r="E111" s="47"/>
    </row>
    <row r="112" spans="5:5" s="45" customFormat="1" x14ac:dyDescent="0.25">
      <c r="E112" s="47"/>
    </row>
    <row r="113" spans="5:5" s="45" customFormat="1" x14ac:dyDescent="0.25">
      <c r="E113" s="47"/>
    </row>
    <row r="114" spans="5:5" s="45" customFormat="1" x14ac:dyDescent="0.25">
      <c r="E114" s="47"/>
    </row>
    <row r="115" spans="5:5" s="45" customFormat="1" x14ac:dyDescent="0.25">
      <c r="E115" s="47"/>
    </row>
    <row r="116" spans="5:5" s="45" customFormat="1" x14ac:dyDescent="0.25">
      <c r="E116" s="47"/>
    </row>
    <row r="117" spans="5:5" s="45" customFormat="1" x14ac:dyDescent="0.25">
      <c r="E117" s="47"/>
    </row>
    <row r="118" spans="5:5" s="45" customFormat="1" x14ac:dyDescent="0.25">
      <c r="E118" s="47"/>
    </row>
    <row r="119" spans="5:5" s="45" customFormat="1" x14ac:dyDescent="0.25">
      <c r="E119" s="47"/>
    </row>
    <row r="120" spans="5:5" s="45" customFormat="1" x14ac:dyDescent="0.25">
      <c r="E120" s="47"/>
    </row>
    <row r="121" spans="5:5" s="45" customFormat="1" x14ac:dyDescent="0.25">
      <c r="E121" s="47"/>
    </row>
    <row r="122" spans="5:5" s="45" customFormat="1" x14ac:dyDescent="0.25">
      <c r="E122" s="47"/>
    </row>
    <row r="123" spans="5:5" s="45" customFormat="1" x14ac:dyDescent="0.25">
      <c r="E123" s="47"/>
    </row>
    <row r="124" spans="5:5" s="45" customFormat="1" x14ac:dyDescent="0.25">
      <c r="E124" s="47"/>
    </row>
    <row r="125" spans="5:5" s="45" customFormat="1" x14ac:dyDescent="0.25">
      <c r="E125" s="47"/>
    </row>
    <row r="126" spans="5:5" s="45" customFormat="1" x14ac:dyDescent="0.25">
      <c r="E126" s="47"/>
    </row>
    <row r="127" spans="5:5" s="45" customFormat="1" x14ac:dyDescent="0.25">
      <c r="E127" s="47"/>
    </row>
    <row r="128" spans="5:5" s="45" customFormat="1" x14ac:dyDescent="0.25">
      <c r="E128" s="47"/>
    </row>
    <row r="129" spans="5:5" s="45" customFormat="1" x14ac:dyDescent="0.25">
      <c r="E129" s="47"/>
    </row>
    <row r="130" spans="5:5" s="45" customFormat="1" x14ac:dyDescent="0.25">
      <c r="E130" s="47"/>
    </row>
    <row r="131" spans="5:5" s="45" customFormat="1" x14ac:dyDescent="0.25">
      <c r="E131" s="47"/>
    </row>
    <row r="132" spans="5:5" s="45" customFormat="1" x14ac:dyDescent="0.25">
      <c r="E132" s="47"/>
    </row>
  </sheetData>
  <mergeCells count="14">
    <mergeCell ref="G23:H23"/>
    <mergeCell ref="G1:I1"/>
    <mergeCell ref="G2:I2"/>
    <mergeCell ref="F4:J4"/>
    <mergeCell ref="B6:C6"/>
    <mergeCell ref="B7:C7"/>
    <mergeCell ref="B9:C9"/>
    <mergeCell ref="B10:C10"/>
    <mergeCell ref="B12:D12"/>
    <mergeCell ref="B13:D13"/>
    <mergeCell ref="F14:J14"/>
    <mergeCell ref="B15:C15"/>
    <mergeCell ref="G3:I3"/>
    <mergeCell ref="C56:D56"/>
  </mergeCells>
  <conditionalFormatting sqref="D19">
    <cfRule type="cellIs" dxfId="1" priority="1" operator="notEqual">
      <formula>0</formula>
    </cfRule>
  </conditionalFormatting>
  <pageMargins left="0.7" right="0.7" top="0.75" bottom="0.75" header="0.3" footer="0.3"/>
  <pageSetup scale="48" orientation="portrait" horizontalDpi="1200" verticalDpi="1200" r:id="rId1"/>
  <ignoredErrors>
    <ignoredError sqref="E16:E21 E6:E9" numberStoredAsText="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K30"/>
  <sheetViews>
    <sheetView workbookViewId="0">
      <selection activeCell="M23" sqref="M23"/>
    </sheetView>
  </sheetViews>
  <sheetFormatPr defaultRowHeight="15" x14ac:dyDescent="0.25"/>
  <cols>
    <col min="1" max="1" width="9.140625" style="12"/>
    <col min="2" max="2" width="12.85546875" style="32" customWidth="1"/>
    <col min="3" max="3" width="13.140625" style="32" customWidth="1"/>
    <col min="4" max="4" width="26.42578125" style="12" customWidth="1"/>
    <col min="5" max="5" width="47.28515625" style="12" bestFit="1" customWidth="1"/>
    <col min="6" max="6" width="11.85546875" style="32" customWidth="1"/>
    <col min="7" max="10" width="9.140625" style="12"/>
    <col min="11" max="11" width="36" style="12" hidden="1" customWidth="1"/>
    <col min="12" max="16384" width="9.140625" style="12"/>
  </cols>
  <sheetData>
    <row r="1" spans="2:11" s="29" customFormat="1" ht="30.75" thickBot="1" x14ac:dyDescent="0.3">
      <c r="B1" s="58" t="s">
        <v>75</v>
      </c>
      <c r="C1" s="33" t="s">
        <v>76</v>
      </c>
      <c r="D1" s="27" t="s">
        <v>3</v>
      </c>
      <c r="E1" s="57" t="s">
        <v>11</v>
      </c>
      <c r="F1" s="28" t="s">
        <v>10</v>
      </c>
      <c r="K1" s="100" t="s">
        <v>77</v>
      </c>
    </row>
    <row r="2" spans="2:11" x14ac:dyDescent="0.25">
      <c r="B2" s="59">
        <v>12000</v>
      </c>
      <c r="C2" s="60">
        <v>12000</v>
      </c>
      <c r="D2" s="61" t="s">
        <v>4</v>
      </c>
      <c r="E2" s="62" t="s">
        <v>28</v>
      </c>
      <c r="F2" s="63" t="s">
        <v>27</v>
      </c>
      <c r="K2" s="12" t="s">
        <v>22</v>
      </c>
    </row>
    <row r="3" spans="2:11" x14ac:dyDescent="0.25">
      <c r="B3" s="64">
        <v>12004</v>
      </c>
      <c r="C3" s="65">
        <v>12000</v>
      </c>
      <c r="D3" s="66" t="s">
        <v>4</v>
      </c>
      <c r="E3" s="67" t="s">
        <v>22</v>
      </c>
      <c r="F3" s="68" t="s">
        <v>21</v>
      </c>
      <c r="K3" s="12" t="s">
        <v>78</v>
      </c>
    </row>
    <row r="4" spans="2:11" x14ac:dyDescent="0.25">
      <c r="B4" s="64">
        <v>12005</v>
      </c>
      <c r="C4" s="65">
        <v>12000</v>
      </c>
      <c r="D4" s="66" t="s">
        <v>4</v>
      </c>
      <c r="E4" s="67" t="s">
        <v>66</v>
      </c>
      <c r="F4" s="68" t="s">
        <v>65</v>
      </c>
      <c r="K4" s="12" t="s">
        <v>25</v>
      </c>
    </row>
    <row r="5" spans="2:11" x14ac:dyDescent="0.25">
      <c r="B5" s="64">
        <v>12006</v>
      </c>
      <c r="C5" s="65">
        <v>12000</v>
      </c>
      <c r="D5" s="66" t="s">
        <v>4</v>
      </c>
      <c r="E5" s="67" t="s">
        <v>48</v>
      </c>
      <c r="F5" s="68" t="s">
        <v>47</v>
      </c>
      <c r="K5" s="12" t="s">
        <v>79</v>
      </c>
    </row>
    <row r="6" spans="2:11" x14ac:dyDescent="0.25">
      <c r="B6" s="64">
        <v>12007</v>
      </c>
      <c r="C6" s="65">
        <v>12000</v>
      </c>
      <c r="D6" s="66" t="s">
        <v>4</v>
      </c>
      <c r="E6" s="56" t="s">
        <v>43</v>
      </c>
      <c r="F6" s="68" t="s">
        <v>42</v>
      </c>
      <c r="K6" s="12" t="s">
        <v>74</v>
      </c>
    </row>
    <row r="7" spans="2:11" x14ac:dyDescent="0.25">
      <c r="B7" s="64">
        <v>12500</v>
      </c>
      <c r="C7" s="65">
        <v>12000</v>
      </c>
      <c r="D7" s="66" t="s">
        <v>4</v>
      </c>
      <c r="E7" s="175" t="s">
        <v>40</v>
      </c>
      <c r="F7" s="68" t="s">
        <v>39</v>
      </c>
      <c r="K7" s="12" t="s">
        <v>68</v>
      </c>
    </row>
    <row r="8" spans="2:11" x14ac:dyDescent="0.25">
      <c r="B8" s="64">
        <v>12501</v>
      </c>
      <c r="C8" s="65">
        <v>12000</v>
      </c>
      <c r="D8" s="66" t="s">
        <v>4</v>
      </c>
      <c r="E8" s="67" t="s">
        <v>56</v>
      </c>
      <c r="F8" s="68" t="s">
        <v>55</v>
      </c>
      <c r="K8" s="12" t="s">
        <v>80</v>
      </c>
    </row>
    <row r="9" spans="2:11" x14ac:dyDescent="0.25">
      <c r="B9" s="64">
        <v>12502</v>
      </c>
      <c r="C9" s="65">
        <v>12000</v>
      </c>
      <c r="D9" s="66" t="s">
        <v>4</v>
      </c>
      <c r="E9" s="175" t="s">
        <v>62</v>
      </c>
      <c r="F9" s="68" t="s">
        <v>61</v>
      </c>
      <c r="K9" s="12" t="s">
        <v>28</v>
      </c>
    </row>
    <row r="10" spans="2:11" x14ac:dyDescent="0.25">
      <c r="B10" s="64">
        <v>12504</v>
      </c>
      <c r="C10" s="65">
        <v>12000</v>
      </c>
      <c r="D10" s="66" t="s">
        <v>4</v>
      </c>
      <c r="E10" s="67" t="s">
        <v>25</v>
      </c>
      <c r="F10" s="68" t="s">
        <v>24</v>
      </c>
      <c r="K10" s="12" t="s">
        <v>70</v>
      </c>
    </row>
    <row r="11" spans="2:11" x14ac:dyDescent="0.25">
      <c r="B11" s="64">
        <v>12505</v>
      </c>
      <c r="C11" s="65">
        <v>12000</v>
      </c>
      <c r="D11" s="66" t="s">
        <v>4</v>
      </c>
      <c r="E11" s="67" t="s">
        <v>58</v>
      </c>
      <c r="F11" s="68" t="s">
        <v>57</v>
      </c>
      <c r="K11" s="12" t="s">
        <v>72</v>
      </c>
    </row>
    <row r="12" spans="2:11" x14ac:dyDescent="0.25">
      <c r="B12" s="64">
        <v>12512</v>
      </c>
      <c r="C12" s="65">
        <v>12000</v>
      </c>
      <c r="D12" s="66" t="s">
        <v>4</v>
      </c>
      <c r="E12" s="69" t="s">
        <v>32</v>
      </c>
      <c r="F12" s="68" t="s">
        <v>31</v>
      </c>
      <c r="K12" s="12" t="s">
        <v>32</v>
      </c>
    </row>
    <row r="13" spans="2:11" x14ac:dyDescent="0.25">
      <c r="B13" s="64">
        <v>12516</v>
      </c>
      <c r="C13" s="65">
        <v>12000</v>
      </c>
      <c r="D13" s="66" t="s">
        <v>4</v>
      </c>
      <c r="E13" s="67" t="s">
        <v>36</v>
      </c>
      <c r="F13" s="68" t="s">
        <v>35</v>
      </c>
      <c r="K13" s="12" t="s">
        <v>36</v>
      </c>
    </row>
    <row r="14" spans="2:11" x14ac:dyDescent="0.25">
      <c r="B14" s="64">
        <v>12517</v>
      </c>
      <c r="C14" s="65">
        <v>12000</v>
      </c>
      <c r="D14" s="66" t="s">
        <v>4</v>
      </c>
      <c r="E14" s="67" t="s">
        <v>46</v>
      </c>
      <c r="F14" s="68" t="s">
        <v>45</v>
      </c>
      <c r="K14" s="12" t="s">
        <v>40</v>
      </c>
    </row>
    <row r="15" spans="2:11" x14ac:dyDescent="0.25">
      <c r="B15" s="64">
        <v>12519</v>
      </c>
      <c r="C15" s="65">
        <v>12000</v>
      </c>
      <c r="D15" s="66" t="s">
        <v>4</v>
      </c>
      <c r="E15" s="67" t="s">
        <v>60</v>
      </c>
      <c r="F15" s="68" t="s">
        <v>59</v>
      </c>
      <c r="K15" s="12" t="s">
        <v>81</v>
      </c>
    </row>
    <row r="16" spans="2:11" x14ac:dyDescent="0.25">
      <c r="B16" s="64">
        <v>12520</v>
      </c>
      <c r="C16" s="65">
        <v>12000</v>
      </c>
      <c r="D16" s="66" t="s">
        <v>4</v>
      </c>
      <c r="E16" s="67" t="s">
        <v>82</v>
      </c>
      <c r="F16" s="176" t="s">
        <v>83</v>
      </c>
      <c r="K16" s="12" t="s">
        <v>43</v>
      </c>
    </row>
    <row r="17" spans="2:11" ht="15.75" thickBot="1" x14ac:dyDescent="0.3">
      <c r="B17" s="70">
        <v>12521</v>
      </c>
      <c r="C17" s="71">
        <v>12000</v>
      </c>
      <c r="D17" s="72" t="s">
        <v>4</v>
      </c>
      <c r="E17" s="73" t="s">
        <v>64</v>
      </c>
      <c r="F17" s="74" t="s">
        <v>63</v>
      </c>
      <c r="K17" s="12" t="s">
        <v>84</v>
      </c>
    </row>
    <row r="18" spans="2:11" x14ac:dyDescent="0.25">
      <c r="B18" s="75">
        <v>50007</v>
      </c>
      <c r="C18" s="76">
        <v>50000</v>
      </c>
      <c r="D18" s="77" t="s">
        <v>6</v>
      </c>
      <c r="E18" s="30" t="s">
        <v>79</v>
      </c>
      <c r="F18" s="78" t="s">
        <v>85</v>
      </c>
      <c r="K18" s="12" t="s">
        <v>48</v>
      </c>
    </row>
    <row r="19" spans="2:11" x14ac:dyDescent="0.25">
      <c r="B19" s="79">
        <v>50010</v>
      </c>
      <c r="C19" s="80">
        <v>50000</v>
      </c>
      <c r="D19" s="81" t="s">
        <v>6</v>
      </c>
      <c r="E19" s="82" t="s">
        <v>68</v>
      </c>
      <c r="F19" s="83" t="s">
        <v>67</v>
      </c>
      <c r="K19" s="12" t="s">
        <v>86</v>
      </c>
    </row>
    <row r="20" spans="2:11" ht="15.75" thickBot="1" x14ac:dyDescent="0.3">
      <c r="B20" s="84">
        <v>50013</v>
      </c>
      <c r="C20" s="85">
        <v>50000</v>
      </c>
      <c r="D20" s="86" t="s">
        <v>6</v>
      </c>
      <c r="E20" s="31" t="s">
        <v>70</v>
      </c>
      <c r="F20" s="87" t="s">
        <v>69</v>
      </c>
      <c r="K20" s="12" t="s">
        <v>82</v>
      </c>
    </row>
    <row r="21" spans="2:11" x14ac:dyDescent="0.25">
      <c r="B21" s="240">
        <v>55004</v>
      </c>
      <c r="C21" s="233">
        <v>52000</v>
      </c>
      <c r="D21" s="235" t="s">
        <v>12</v>
      </c>
      <c r="E21" s="235" t="s">
        <v>72</v>
      </c>
      <c r="F21" s="238" t="s">
        <v>71</v>
      </c>
      <c r="K21" s="12" t="s">
        <v>56</v>
      </c>
    </row>
    <row r="22" spans="2:11" ht="15.75" thickBot="1" x14ac:dyDescent="0.3">
      <c r="B22" s="239">
        <v>55008</v>
      </c>
      <c r="C22" s="232">
        <v>52000</v>
      </c>
      <c r="D22" s="234" t="s">
        <v>12</v>
      </c>
      <c r="E22" s="236" t="s">
        <v>74</v>
      </c>
      <c r="F22" s="237" t="s">
        <v>73</v>
      </c>
      <c r="K22" s="12" t="s">
        <v>87</v>
      </c>
    </row>
    <row r="23" spans="2:11" ht="15.75" thickBot="1" x14ac:dyDescent="0.3">
      <c r="B23" s="88">
        <v>61604</v>
      </c>
      <c r="C23" s="89">
        <v>61000</v>
      </c>
      <c r="D23" s="90" t="s">
        <v>88</v>
      </c>
      <c r="E23" s="34" t="s">
        <v>80</v>
      </c>
      <c r="F23" s="91" t="s">
        <v>89</v>
      </c>
      <c r="K23" s="12" t="s">
        <v>58</v>
      </c>
    </row>
    <row r="24" spans="2:11" ht="15.75" thickBot="1" x14ac:dyDescent="0.3">
      <c r="B24" s="88">
        <v>70218</v>
      </c>
      <c r="C24" s="89">
        <v>70100</v>
      </c>
      <c r="D24" s="90" t="s">
        <v>90</v>
      </c>
      <c r="E24" s="34" t="s">
        <v>87</v>
      </c>
      <c r="F24" s="91" t="s">
        <v>91</v>
      </c>
      <c r="K24" s="12" t="s">
        <v>60</v>
      </c>
    </row>
    <row r="25" spans="2:11" x14ac:dyDescent="0.25">
      <c r="B25" s="92">
        <v>70248</v>
      </c>
      <c r="C25" s="93">
        <v>70300</v>
      </c>
      <c r="D25" s="94" t="s">
        <v>92</v>
      </c>
      <c r="E25" s="36" t="s">
        <v>93</v>
      </c>
      <c r="F25" s="95" t="s">
        <v>94</v>
      </c>
      <c r="K25" s="12" t="s">
        <v>46</v>
      </c>
    </row>
    <row r="26" spans="2:11" ht="15.75" thickBot="1" x14ac:dyDescent="0.3">
      <c r="B26" s="96">
        <v>70255</v>
      </c>
      <c r="C26" s="97">
        <v>70300</v>
      </c>
      <c r="D26" s="98" t="s">
        <v>92</v>
      </c>
      <c r="E26" s="35" t="s">
        <v>78</v>
      </c>
      <c r="F26" s="99" t="s">
        <v>95</v>
      </c>
      <c r="K26" s="12" t="s">
        <v>93</v>
      </c>
    </row>
    <row r="27" spans="2:11" x14ac:dyDescent="0.25">
      <c r="B27" s="92">
        <v>73000</v>
      </c>
      <c r="C27" s="230">
        <v>73000</v>
      </c>
      <c r="D27" s="228" t="s">
        <v>96</v>
      </c>
      <c r="E27" s="36" t="s">
        <v>86</v>
      </c>
      <c r="F27" s="95" t="s">
        <v>97</v>
      </c>
      <c r="K27" s="12" t="s">
        <v>62</v>
      </c>
    </row>
    <row r="28" spans="2:11" x14ac:dyDescent="0.25">
      <c r="B28" s="137" t="s">
        <v>98</v>
      </c>
      <c r="C28" s="229">
        <v>73000</v>
      </c>
      <c r="D28" s="231" t="s">
        <v>96</v>
      </c>
      <c r="E28" s="177" t="s">
        <v>99</v>
      </c>
      <c r="F28" s="178" t="s">
        <v>100</v>
      </c>
    </row>
    <row r="29" spans="2:11" ht="15.75" thickBot="1" x14ac:dyDescent="0.3">
      <c r="B29" s="96">
        <v>73002</v>
      </c>
      <c r="C29" s="97">
        <v>73000</v>
      </c>
      <c r="D29" s="98" t="s">
        <v>96</v>
      </c>
      <c r="E29" s="35" t="s">
        <v>81</v>
      </c>
      <c r="F29" s="99" t="s">
        <v>101</v>
      </c>
      <c r="K29" s="12" t="s">
        <v>64</v>
      </c>
    </row>
    <row r="30" spans="2:11" ht="15.75" thickBot="1" x14ac:dyDescent="0.3">
      <c r="B30" s="96">
        <v>76504</v>
      </c>
      <c r="C30" s="97">
        <v>74000</v>
      </c>
      <c r="D30" s="98" t="s">
        <v>102</v>
      </c>
      <c r="E30" s="35" t="s">
        <v>84</v>
      </c>
      <c r="F30" s="99" t="s">
        <v>103</v>
      </c>
      <c r="K30" s="12" t="s">
        <v>66</v>
      </c>
    </row>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1"/>
  </sheetPr>
  <dimension ref="A1:AK21"/>
  <sheetViews>
    <sheetView topLeftCell="U1" workbookViewId="0">
      <selection activeCell="AA27" sqref="AA27"/>
    </sheetView>
  </sheetViews>
  <sheetFormatPr defaultRowHeight="15" x14ac:dyDescent="0.25"/>
  <cols>
    <col min="1" max="1" width="15.7109375" style="10" customWidth="1"/>
    <col min="2" max="3" width="15.7109375" hidden="1" customWidth="1"/>
    <col min="4" max="11" width="15.7109375" style="10" hidden="1" customWidth="1"/>
    <col min="12" max="12" width="15.7109375" customWidth="1"/>
    <col min="13" max="13" width="15.7109375" style="10" hidden="1" customWidth="1"/>
    <col min="14" max="14" width="45.85546875" style="10" customWidth="1"/>
    <col min="15" max="15" width="15.7109375" style="10" hidden="1" customWidth="1"/>
    <col min="16" max="20" width="15.7109375" hidden="1" customWidth="1"/>
    <col min="21" max="21" width="15.7109375" customWidth="1"/>
    <col min="22" max="23" width="15.7109375" style="10" hidden="1" customWidth="1"/>
    <col min="24" max="24" width="15.7109375" style="10" customWidth="1"/>
    <col min="25" max="25" width="15.7109375" style="10" hidden="1" customWidth="1"/>
    <col min="26" max="27" width="15.7109375" customWidth="1"/>
    <col min="28" max="28" width="15.7109375" style="10" customWidth="1"/>
    <col min="29" max="29" width="15.7109375" style="10" hidden="1" customWidth="1"/>
    <col min="30" max="30" width="15.7109375" style="10" customWidth="1"/>
    <col min="31" max="31" width="15.7109375" style="10" hidden="1" customWidth="1"/>
    <col min="32" max="35" width="15.7109375" style="10" customWidth="1"/>
    <col min="36" max="36" width="20.7109375" style="10" bestFit="1" customWidth="1"/>
  </cols>
  <sheetData>
    <row r="1" spans="1:37" ht="18" x14ac:dyDescent="0.25">
      <c r="A1" s="1" t="s">
        <v>104</v>
      </c>
      <c r="D1"/>
      <c r="E1"/>
      <c r="F1"/>
      <c r="G1"/>
      <c r="H1"/>
      <c r="I1"/>
      <c r="J1"/>
      <c r="K1"/>
      <c r="M1"/>
      <c r="N1"/>
      <c r="O1"/>
      <c r="V1"/>
      <c r="W1"/>
      <c r="X1"/>
      <c r="Y1"/>
      <c r="Z1" s="2">
        <f>SUM(Z6:Z196)</f>
        <v>0</v>
      </c>
      <c r="AA1" s="2">
        <f>SUM(AA6:AA196)</f>
        <v>0</v>
      </c>
      <c r="AB1" t="b">
        <f>SUM(Z6:Z29)=SUM(AA6:AA29)</f>
        <v>1</v>
      </c>
      <c r="AC1"/>
      <c r="AD1" s="3" t="s">
        <v>105</v>
      </c>
      <c r="AE1"/>
      <c r="AF1" s="192" t="s">
        <v>106</v>
      </c>
      <c r="AG1" s="192"/>
      <c r="AH1"/>
      <c r="AI1"/>
      <c r="AJ1"/>
    </row>
    <row r="2" spans="1:37" x14ac:dyDescent="0.25">
      <c r="A2" s="4" t="s">
        <v>107</v>
      </c>
      <c r="B2" s="193" t="s">
        <v>108</v>
      </c>
      <c r="C2" s="194"/>
      <c r="D2" s="194"/>
      <c r="E2" s="195" t="s">
        <v>109</v>
      </c>
      <c r="F2" s="194"/>
      <c r="G2" s="194"/>
      <c r="H2" s="194"/>
      <c r="I2" s="194"/>
      <c r="J2" s="194"/>
      <c r="K2" s="194"/>
      <c r="L2" s="194"/>
      <c r="M2" s="194"/>
      <c r="N2" s="194"/>
      <c r="O2" s="194"/>
      <c r="P2" s="194"/>
      <c r="Q2" s="194"/>
      <c r="R2" s="194"/>
      <c r="S2" s="194"/>
      <c r="T2" s="194"/>
      <c r="U2" s="193" t="s">
        <v>110</v>
      </c>
      <c r="V2" s="194"/>
      <c r="W2" s="194"/>
      <c r="X2" s="194"/>
      <c r="Y2" s="194"/>
      <c r="Z2" s="194"/>
      <c r="AA2" s="194"/>
      <c r="AB2" s="194"/>
      <c r="AC2" s="194"/>
      <c r="AD2" s="194"/>
      <c r="AE2" s="194"/>
      <c r="AF2" s="194"/>
      <c r="AG2" s="194"/>
      <c r="AH2" s="194"/>
      <c r="AI2" s="194"/>
      <c r="AJ2" s="194"/>
    </row>
    <row r="3" spans="1:37" x14ac:dyDescent="0.25">
      <c r="A3" s="4" t="s">
        <v>111</v>
      </c>
      <c r="B3" s="5" t="s">
        <v>112</v>
      </c>
      <c r="C3" s="5" t="s">
        <v>113</v>
      </c>
      <c r="D3" s="5" t="s">
        <v>113</v>
      </c>
      <c r="E3" s="5" t="s">
        <v>113</v>
      </c>
      <c r="F3" s="5" t="s">
        <v>113</v>
      </c>
      <c r="G3" s="5" t="s">
        <v>113</v>
      </c>
      <c r="H3" s="6" t="s">
        <v>112</v>
      </c>
      <c r="I3" s="6" t="s">
        <v>112</v>
      </c>
      <c r="J3" s="6" t="s">
        <v>112</v>
      </c>
      <c r="K3" s="5" t="s">
        <v>113</v>
      </c>
      <c r="L3" s="6" t="s">
        <v>112</v>
      </c>
      <c r="M3" s="7" t="s">
        <v>112</v>
      </c>
      <c r="N3" s="6" t="s">
        <v>112</v>
      </c>
      <c r="O3" s="5" t="s">
        <v>113</v>
      </c>
      <c r="P3" s="5" t="s">
        <v>113</v>
      </c>
      <c r="Q3" s="5" t="s">
        <v>113</v>
      </c>
      <c r="R3" s="8" t="s">
        <v>113</v>
      </c>
      <c r="S3" s="8" t="s">
        <v>113</v>
      </c>
      <c r="T3" s="5" t="s">
        <v>113</v>
      </c>
      <c r="U3" s="6" t="s">
        <v>112</v>
      </c>
      <c r="V3" s="5" t="s">
        <v>113</v>
      </c>
      <c r="W3" s="5" t="s">
        <v>113</v>
      </c>
      <c r="X3" s="6" t="s">
        <v>112</v>
      </c>
      <c r="Y3" s="5" t="s">
        <v>113</v>
      </c>
      <c r="Z3" s="6" t="s">
        <v>112</v>
      </c>
      <c r="AA3" s="6" t="s">
        <v>112</v>
      </c>
      <c r="AB3" s="5" t="s">
        <v>114</v>
      </c>
      <c r="AC3" s="5" t="s">
        <v>113</v>
      </c>
      <c r="AD3" s="6" t="s">
        <v>112</v>
      </c>
      <c r="AE3" s="5" t="s">
        <v>115</v>
      </c>
      <c r="AF3" s="5" t="s">
        <v>114</v>
      </c>
      <c r="AG3" s="5" t="s">
        <v>114</v>
      </c>
      <c r="AH3" s="5" t="s">
        <v>115</v>
      </c>
      <c r="AI3" s="5" t="s">
        <v>115</v>
      </c>
      <c r="AJ3" s="5" t="s">
        <v>115</v>
      </c>
    </row>
    <row r="4" spans="1:37" x14ac:dyDescent="0.25">
      <c r="A4" s="4" t="s">
        <v>116</v>
      </c>
      <c r="B4" s="5" t="s">
        <v>117</v>
      </c>
      <c r="C4" s="5" t="s">
        <v>118</v>
      </c>
      <c r="D4" s="5" t="s">
        <v>119</v>
      </c>
      <c r="E4" s="5" t="s">
        <v>117</v>
      </c>
      <c r="F4" s="5" t="s">
        <v>117</v>
      </c>
      <c r="G4" s="5" t="s">
        <v>117</v>
      </c>
      <c r="H4" s="5" t="s">
        <v>120</v>
      </c>
      <c r="I4" s="5" t="s">
        <v>121</v>
      </c>
      <c r="J4" s="5" t="s">
        <v>122</v>
      </c>
      <c r="K4" s="5" t="s">
        <v>123</v>
      </c>
      <c r="L4" s="5" t="s">
        <v>124</v>
      </c>
      <c r="M4" s="5" t="s">
        <v>125</v>
      </c>
      <c r="N4" s="5" t="s">
        <v>117</v>
      </c>
      <c r="O4" s="5" t="s">
        <v>117</v>
      </c>
      <c r="P4" s="5" t="s">
        <v>118</v>
      </c>
      <c r="Q4" s="5" t="s">
        <v>118</v>
      </c>
      <c r="R4" s="5" t="s">
        <v>118</v>
      </c>
      <c r="S4" s="5" t="s">
        <v>124</v>
      </c>
      <c r="T4" s="5" t="s">
        <v>126</v>
      </c>
      <c r="U4" s="5" t="s">
        <v>117</v>
      </c>
      <c r="V4" s="5" t="s">
        <v>117</v>
      </c>
      <c r="W4" s="5" t="s">
        <v>120</v>
      </c>
      <c r="X4" s="5" t="s">
        <v>127</v>
      </c>
      <c r="Y4" s="5" t="s">
        <v>128</v>
      </c>
      <c r="Z4" s="5" t="s">
        <v>126</v>
      </c>
      <c r="AA4" s="5" t="s">
        <v>126</v>
      </c>
      <c r="AB4" s="5" t="s">
        <v>117</v>
      </c>
      <c r="AC4" s="5" t="s">
        <v>117</v>
      </c>
      <c r="AD4" s="5" t="s">
        <v>129</v>
      </c>
      <c r="AE4" s="5" t="s">
        <v>130</v>
      </c>
      <c r="AF4" s="5" t="s">
        <v>131</v>
      </c>
      <c r="AG4" s="5" t="s">
        <v>132</v>
      </c>
      <c r="AH4" s="5" t="s">
        <v>133</v>
      </c>
      <c r="AI4" s="5" t="s">
        <v>134</v>
      </c>
      <c r="AJ4" s="5" t="s">
        <v>135</v>
      </c>
    </row>
    <row r="5" spans="1:37" x14ac:dyDescent="0.25">
      <c r="A5" s="4" t="s">
        <v>136</v>
      </c>
      <c r="B5" s="9" t="s">
        <v>137</v>
      </c>
      <c r="C5" s="9" t="s">
        <v>138</v>
      </c>
      <c r="D5" s="9" t="s">
        <v>139</v>
      </c>
      <c r="E5" s="9" t="s">
        <v>140</v>
      </c>
      <c r="F5" s="9" t="s">
        <v>141</v>
      </c>
      <c r="G5" s="9" t="s">
        <v>142</v>
      </c>
      <c r="H5" s="9" t="s">
        <v>143</v>
      </c>
      <c r="I5" s="9" t="s">
        <v>144</v>
      </c>
      <c r="J5" s="9" t="s">
        <v>145</v>
      </c>
      <c r="K5" s="9" t="s">
        <v>146</v>
      </c>
      <c r="L5" s="9" t="s">
        <v>147</v>
      </c>
      <c r="M5" s="9" t="s">
        <v>148</v>
      </c>
      <c r="N5" s="9" t="s">
        <v>149</v>
      </c>
      <c r="O5" s="9" t="s">
        <v>150</v>
      </c>
      <c r="P5" s="9" t="s">
        <v>151</v>
      </c>
      <c r="Q5" s="9" t="s">
        <v>152</v>
      </c>
      <c r="R5" s="9" t="s">
        <v>153</v>
      </c>
      <c r="S5" s="9" t="s">
        <v>154</v>
      </c>
      <c r="T5" s="9" t="s">
        <v>155</v>
      </c>
      <c r="U5" s="9" t="s">
        <v>156</v>
      </c>
      <c r="V5" s="9" t="s">
        <v>157</v>
      </c>
      <c r="W5" s="9" t="s">
        <v>158</v>
      </c>
      <c r="X5" s="9" t="s">
        <v>159</v>
      </c>
      <c r="Y5" s="9" t="s">
        <v>160</v>
      </c>
      <c r="Z5" s="9" t="s">
        <v>161</v>
      </c>
      <c r="AA5" s="9" t="s">
        <v>162</v>
      </c>
      <c r="AB5" s="9" t="s">
        <v>163</v>
      </c>
      <c r="AC5" s="9" t="s">
        <v>150</v>
      </c>
      <c r="AD5" s="9" t="s">
        <v>9</v>
      </c>
      <c r="AE5" s="9" t="s">
        <v>164</v>
      </c>
      <c r="AF5" s="9" t="s">
        <v>165</v>
      </c>
      <c r="AG5" s="9" t="s">
        <v>11</v>
      </c>
      <c r="AH5" s="9" t="s">
        <v>166</v>
      </c>
      <c r="AI5" s="9" t="s">
        <v>167</v>
      </c>
      <c r="AJ5" s="9" t="s">
        <v>168</v>
      </c>
    </row>
    <row r="6" spans="1:37" x14ac:dyDescent="0.25">
      <c r="L6" s="11">
        <f>Transfer!D15</f>
        <v>0</v>
      </c>
      <c r="M6" s="10" t="s">
        <v>169</v>
      </c>
      <c r="N6" s="10" t="s">
        <v>170</v>
      </c>
      <c r="U6">
        <v>1</v>
      </c>
      <c r="X6" s="37">
        <f>Transfer!F6</f>
        <v>0</v>
      </c>
      <c r="Z6" s="39">
        <f>Transfer!G6</f>
        <v>0</v>
      </c>
      <c r="AA6" s="39"/>
      <c r="AD6" s="37" t="str">
        <f>Transfer!H6</f>
        <v>CC0</v>
      </c>
      <c r="AG6" s="37">
        <f>Transfer!I6</f>
        <v>0</v>
      </c>
    </row>
    <row r="7" spans="1:37" x14ac:dyDescent="0.25">
      <c r="U7">
        <v>2</v>
      </c>
      <c r="X7" s="37">
        <f>Transfer!F16</f>
        <v>0</v>
      </c>
      <c r="Z7" s="39"/>
      <c r="AA7" s="39">
        <f>Transfer!G16</f>
        <v>0</v>
      </c>
      <c r="AD7" s="37" t="str">
        <f>Transfer!H16</f>
        <v>CC0</v>
      </c>
      <c r="AG7" s="37">
        <f>Transfer!I16</f>
        <v>0</v>
      </c>
    </row>
    <row r="8" spans="1:37" x14ac:dyDescent="0.25">
      <c r="U8">
        <v>3</v>
      </c>
      <c r="X8" s="38">
        <f>Transfer!F7</f>
        <v>0</v>
      </c>
      <c r="Z8" s="40">
        <f>Transfer!G7</f>
        <v>0</v>
      </c>
      <c r="AA8" s="40"/>
      <c r="AD8" s="38" t="str">
        <f>Transfer!H7</f>
        <v>CC0</v>
      </c>
      <c r="AE8" s="2"/>
      <c r="AF8" s="2"/>
      <c r="AG8" s="38">
        <f>Transfer!I7</f>
        <v>0</v>
      </c>
      <c r="AH8" s="2"/>
      <c r="AI8" s="2"/>
      <c r="AJ8" s="2"/>
      <c r="AK8" s="2"/>
    </row>
    <row r="9" spans="1:37" x14ac:dyDescent="0.25">
      <c r="U9">
        <v>4</v>
      </c>
      <c r="X9" s="38">
        <f>Transfer!F17</f>
        <v>0</v>
      </c>
      <c r="Z9" s="40"/>
      <c r="AA9" s="40">
        <f>Transfer!G17</f>
        <v>0</v>
      </c>
      <c r="AD9" s="38" t="str">
        <f>Transfer!H17</f>
        <v>CC0</v>
      </c>
      <c r="AE9" s="2"/>
      <c r="AF9" s="2"/>
      <c r="AG9" s="38">
        <f>Transfer!I17</f>
        <v>0</v>
      </c>
      <c r="AH9" s="2"/>
      <c r="AI9" s="2"/>
      <c r="AJ9" s="2"/>
      <c r="AK9" s="2"/>
    </row>
    <row r="10" spans="1:37" x14ac:dyDescent="0.25">
      <c r="U10">
        <v>5</v>
      </c>
      <c r="X10" s="38">
        <f>Transfer!F8</f>
        <v>0</v>
      </c>
      <c r="Z10" s="40">
        <f>Transfer!G8</f>
        <v>0</v>
      </c>
      <c r="AA10" s="40"/>
      <c r="AD10" s="38" t="str">
        <f>Transfer!H8</f>
        <v>CC0</v>
      </c>
      <c r="AE10" s="2"/>
      <c r="AF10" s="2"/>
      <c r="AG10" s="38">
        <f>Transfer!I8</f>
        <v>0</v>
      </c>
      <c r="AH10" s="2"/>
      <c r="AI10" s="2"/>
      <c r="AJ10" s="2"/>
      <c r="AK10" s="2"/>
    </row>
    <row r="11" spans="1:37" x14ac:dyDescent="0.25">
      <c r="U11">
        <v>6</v>
      </c>
      <c r="X11" s="38">
        <f>Transfer!F18</f>
        <v>0</v>
      </c>
      <c r="Z11" s="40"/>
      <c r="AA11" s="40">
        <f>Transfer!G18</f>
        <v>0</v>
      </c>
      <c r="AD11" s="38" t="str">
        <f>Transfer!H18</f>
        <v>CC0</v>
      </c>
      <c r="AE11" s="2"/>
      <c r="AF11" s="2"/>
      <c r="AG11" s="38">
        <f>Transfer!I18</f>
        <v>0</v>
      </c>
      <c r="AH11" s="2"/>
      <c r="AI11" s="2"/>
      <c r="AJ11" s="2"/>
      <c r="AK11" s="2"/>
    </row>
    <row r="12" spans="1:37" x14ac:dyDescent="0.25">
      <c r="U12">
        <v>7</v>
      </c>
      <c r="X12" s="38">
        <f>Transfer!F9</f>
        <v>0</v>
      </c>
      <c r="Z12" s="40">
        <f>Transfer!G9</f>
        <v>0</v>
      </c>
      <c r="AA12" s="40"/>
      <c r="AD12" s="38" t="str">
        <f>Transfer!H9</f>
        <v>CC0</v>
      </c>
      <c r="AE12" s="2"/>
      <c r="AF12" s="2"/>
      <c r="AG12" s="38">
        <f>Transfer!I9</f>
        <v>0</v>
      </c>
      <c r="AH12" s="2"/>
      <c r="AI12" s="2"/>
      <c r="AJ12" s="2"/>
      <c r="AK12" s="2"/>
    </row>
    <row r="13" spans="1:37" x14ac:dyDescent="0.25">
      <c r="U13">
        <v>8</v>
      </c>
      <c r="X13" s="38">
        <f>Transfer!F19</f>
        <v>0</v>
      </c>
      <c r="Z13" s="40"/>
      <c r="AA13" s="40">
        <f>Transfer!G19</f>
        <v>0</v>
      </c>
      <c r="AD13" s="38" t="str">
        <f>Transfer!H19</f>
        <v>CC0</v>
      </c>
      <c r="AE13" s="2"/>
      <c r="AF13" s="2"/>
      <c r="AG13" s="38">
        <f>Transfer!I19</f>
        <v>0</v>
      </c>
      <c r="AH13" s="2"/>
      <c r="AI13" s="2"/>
      <c r="AJ13" s="2"/>
      <c r="AK13" s="2"/>
    </row>
    <row r="14" spans="1:37" x14ac:dyDescent="0.25">
      <c r="U14">
        <v>9</v>
      </c>
      <c r="X14" s="38">
        <f>Transfer!F10</f>
        <v>0</v>
      </c>
      <c r="Z14" s="40">
        <f>Transfer!G10</f>
        <v>0</v>
      </c>
      <c r="AA14" s="40"/>
      <c r="AD14" s="38" t="str">
        <f>Transfer!H10</f>
        <v>CC0</v>
      </c>
      <c r="AE14" s="2"/>
      <c r="AF14" s="2"/>
      <c r="AG14" s="38">
        <f>Transfer!I10</f>
        <v>0</v>
      </c>
      <c r="AH14" s="2"/>
      <c r="AI14" s="2"/>
      <c r="AJ14" s="2"/>
      <c r="AK14" s="2"/>
    </row>
    <row r="15" spans="1:37" s="10" customFormat="1" x14ac:dyDescent="0.25">
      <c r="B15"/>
      <c r="C15"/>
      <c r="L15"/>
      <c r="P15"/>
      <c r="Q15"/>
      <c r="R15"/>
      <c r="S15"/>
      <c r="T15"/>
      <c r="U15">
        <v>10</v>
      </c>
      <c r="X15" s="38">
        <f>Transfer!F20</f>
        <v>0</v>
      </c>
      <c r="Z15" s="40"/>
      <c r="AA15" s="40">
        <f>Transfer!G20</f>
        <v>0</v>
      </c>
      <c r="AD15" s="38" t="str">
        <f>Transfer!H20</f>
        <v>CC0</v>
      </c>
      <c r="AE15" s="2"/>
      <c r="AF15" s="2"/>
      <c r="AG15" s="38">
        <f>Transfer!I20</f>
        <v>0</v>
      </c>
      <c r="AH15" s="2"/>
      <c r="AI15" s="2"/>
      <c r="AJ15" s="2"/>
      <c r="AK15" s="2"/>
    </row>
    <row r="16" spans="1:37" s="10" customFormat="1" x14ac:dyDescent="0.25">
      <c r="B16"/>
      <c r="C16"/>
      <c r="L16"/>
      <c r="P16"/>
      <c r="Q16"/>
      <c r="R16"/>
      <c r="S16"/>
      <c r="T16"/>
      <c r="U16">
        <v>11</v>
      </c>
      <c r="X16" s="38">
        <f>Transfer!F11</f>
        <v>0</v>
      </c>
      <c r="Z16" s="40">
        <f>Transfer!G11</f>
        <v>0</v>
      </c>
      <c r="AA16" s="40"/>
      <c r="AD16" s="38" t="str">
        <f>Transfer!H11</f>
        <v>CC0</v>
      </c>
      <c r="AE16" s="2"/>
      <c r="AF16" s="2"/>
      <c r="AG16" s="38">
        <f>Transfer!I11</f>
        <v>0</v>
      </c>
      <c r="AH16" s="2"/>
      <c r="AI16" s="2"/>
      <c r="AJ16" s="2"/>
      <c r="AK16" s="2"/>
    </row>
    <row r="17" spans="2:37" s="10" customFormat="1" x14ac:dyDescent="0.25">
      <c r="B17"/>
      <c r="C17"/>
      <c r="L17"/>
      <c r="P17"/>
      <c r="Q17"/>
      <c r="R17"/>
      <c r="S17"/>
      <c r="T17"/>
      <c r="U17">
        <v>12</v>
      </c>
      <c r="X17" s="38">
        <f>Transfer!F21</f>
        <v>0</v>
      </c>
      <c r="Z17" s="40"/>
      <c r="AA17" s="40">
        <f>Transfer!G21</f>
        <v>0</v>
      </c>
      <c r="AD17" s="38" t="str">
        <f>Transfer!H21</f>
        <v>CC0</v>
      </c>
      <c r="AE17" s="2"/>
      <c r="AF17" s="2"/>
      <c r="AG17" s="38">
        <f>Transfer!I21</f>
        <v>0</v>
      </c>
      <c r="AH17" s="2"/>
      <c r="AI17" s="2"/>
      <c r="AJ17" s="2"/>
      <c r="AK17" s="2"/>
    </row>
    <row r="18" spans="2:37" s="10" customFormat="1" x14ac:dyDescent="0.25">
      <c r="B18"/>
      <c r="C18"/>
      <c r="L18"/>
      <c r="P18"/>
      <c r="Q18"/>
      <c r="R18"/>
      <c r="S18"/>
      <c r="T18"/>
      <c r="U18"/>
      <c r="X18" s="2"/>
      <c r="Z18" s="2"/>
      <c r="AA18" s="2"/>
      <c r="AD18" s="2"/>
      <c r="AE18" s="2"/>
      <c r="AF18" s="2"/>
      <c r="AG18" s="2"/>
      <c r="AH18" s="2"/>
      <c r="AI18" s="2"/>
      <c r="AJ18" s="2"/>
      <c r="AK18" s="2"/>
    </row>
    <row r="19" spans="2:37" s="10" customFormat="1" x14ac:dyDescent="0.25">
      <c r="B19"/>
      <c r="C19"/>
      <c r="L19"/>
      <c r="P19"/>
      <c r="Q19"/>
      <c r="R19"/>
      <c r="S19"/>
      <c r="T19"/>
      <c r="U19"/>
      <c r="X19" s="2"/>
      <c r="Z19" s="2"/>
      <c r="AA19" s="2"/>
      <c r="AD19" s="2"/>
      <c r="AE19" s="2"/>
      <c r="AF19" s="2"/>
      <c r="AG19" s="2"/>
      <c r="AH19" s="2"/>
      <c r="AI19" s="2"/>
      <c r="AJ19" s="2"/>
      <c r="AK19" s="2"/>
    </row>
    <row r="20" spans="2:37" s="10" customFormat="1" x14ac:dyDescent="0.25">
      <c r="B20"/>
      <c r="C20"/>
      <c r="L20"/>
      <c r="P20"/>
      <c r="Q20"/>
      <c r="R20"/>
      <c r="S20"/>
      <c r="T20"/>
      <c r="U20"/>
      <c r="X20" s="2"/>
      <c r="Z20" s="2"/>
      <c r="AA20" s="2"/>
      <c r="AD20" s="2"/>
      <c r="AE20" s="2"/>
      <c r="AF20" s="2"/>
      <c r="AG20" s="2"/>
      <c r="AH20" s="2"/>
      <c r="AI20" s="2"/>
      <c r="AJ20" s="2"/>
      <c r="AK20" s="2"/>
    </row>
    <row r="21" spans="2:37" x14ac:dyDescent="0.25">
      <c r="X21" s="2"/>
      <c r="AD21" s="2"/>
      <c r="AE21" s="2"/>
      <c r="AF21" s="2"/>
      <c r="AG21" s="2"/>
      <c r="AH21" s="2"/>
      <c r="AI21" s="2"/>
      <c r="AJ21" s="2"/>
      <c r="AK21" s="2"/>
    </row>
  </sheetData>
  <mergeCells count="4">
    <mergeCell ref="AF1:AG1"/>
    <mergeCell ref="B2:D2"/>
    <mergeCell ref="E2:T2"/>
    <mergeCell ref="U2:AJ2"/>
  </mergeCells>
  <conditionalFormatting sqref="AB1">
    <cfRule type="notContainsText" dxfId="0" priority="1" operator="notContains" text="TRUE">
      <formula>ISERROR(SEARCH("TRUE",AB1))</formula>
    </cfRule>
  </conditionalFormatting>
  <dataValidations count="16">
    <dataValidation type="list" allowBlank="1" showErrorMessage="1" sqref="AJ4" xr:uid="{00000000-0002-0000-0200-000000000000}">
      <formula1>"WID,Custom_Worktag_06_ID"</formula1>
    </dataValidation>
    <dataValidation type="list" allowBlank="1" showErrorMessage="1" sqref="AI4" xr:uid="{00000000-0002-0000-0200-000001000000}">
      <formula1>"WID,Bank_Account_ID"</formula1>
    </dataValidation>
    <dataValidation type="list" allowBlank="1" showErrorMessage="1" sqref="AH4" xr:uid="{00000000-0002-0000-0200-000002000000}">
      <formula1>"WID,Region_Reference_ID"</formula1>
    </dataValidation>
    <dataValidation type="list" allowBlank="1" showErrorMessage="1" sqref="AG4" xr:uid="{00000000-0002-0000-0200-000003000000}">
      <formula1>"WID,Spend_Category_ID"</formula1>
    </dataValidation>
    <dataValidation type="list" allowBlank="1" showErrorMessage="1" sqref="AF4" xr:uid="{00000000-0002-0000-0200-000004000000}">
      <formula1>"WID,Revenue_Category_ID"</formula1>
    </dataValidation>
    <dataValidation type="list" allowBlank="1" showErrorMessage="1" sqref="AE4" xr:uid="{00000000-0002-0000-0200-000005000000}">
      <formula1>"Location_ID,WID"</formula1>
    </dataValidation>
    <dataValidation type="list" allowBlank="1" showErrorMessage="1" sqref="AD4" xr:uid="{00000000-0002-0000-0200-000006000000}">
      <formula1>"WID,Cost_Center_Reference_ID"</formula1>
    </dataValidation>
    <dataValidation type="list" allowBlank="1" showErrorMessage="1" sqref="Y4" xr:uid="{00000000-0002-0000-0200-000007000000}">
      <formula1>"WID,Account_Set_ID"</formula1>
    </dataValidation>
    <dataValidation type="list" allowBlank="1" showErrorMessage="1" sqref="X4" xr:uid="{00000000-0002-0000-0200-000008000000}">
      <formula1>"WID,Ledger_Account_ID"</formula1>
    </dataValidation>
    <dataValidation type="list" allowBlank="1" showErrorMessage="1" sqref="M4" xr:uid="{00000000-0002-0000-0200-000009000000}">
      <formula1>"WID,Journal_Source_ID"</formula1>
    </dataValidation>
    <dataValidation type="list" allowBlank="1" showErrorMessage="1" sqref="K4" xr:uid="{00000000-0002-0000-0200-00000A000000}">
      <formula1>"WID,Book_Code_ID"</formula1>
    </dataValidation>
    <dataValidation type="list" allowBlank="1" showErrorMessage="1" sqref="J4" xr:uid="{00000000-0002-0000-0200-00000B000000}">
      <formula1>"WID,Ledger_Type_ID"</formula1>
    </dataValidation>
    <dataValidation type="list" allowBlank="1" showErrorMessage="1" sqref="I4" xr:uid="{00000000-0002-0000-0200-00000C000000}">
      <formula1>"Currency_Numeric_Code,WID,Currency_ID"</formula1>
    </dataValidation>
    <dataValidation type="list" allowBlank="1" showErrorMessage="1" sqref="H4 W4" xr:uid="{00000000-0002-0000-0200-00000D000000}">
      <formula1>"Company_Reference_ID,WID,Organization_Reference_ID"</formula1>
    </dataValidation>
    <dataValidation type="list" allowBlank="1" showErrorMessage="1" sqref="D4" xr:uid="{00000000-0002-0000-0200-00000E000000}">
      <formula1>"WID,Accounting_Journal_ID"</formula1>
    </dataValidation>
    <dataValidation type="list" allowBlank="1" showErrorMessage="1" sqref="C6:C31998 P6:R31998" xr:uid="{00000000-0002-0000-0200-00000F000000}">
      <formula1>"Y,N"</formula1>
    </dataValidation>
  </dataValidations>
  <pageMargins left="0.7" right="0.7" top="0.75" bottom="0.75" header="0.3" footer="0.3"/>
  <pageSetup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7119D1BDC3ACF41A0619A26E76C7E01" ma:contentTypeVersion="17" ma:contentTypeDescription="Create a new document." ma:contentTypeScope="" ma:versionID="8641036e2cbd58eb7bcb428ce01b272b">
  <xsd:schema xmlns:xsd="http://www.w3.org/2001/XMLSchema" xmlns:xs="http://www.w3.org/2001/XMLSchema" xmlns:p="http://schemas.microsoft.com/office/2006/metadata/properties" xmlns:ns1="http://schemas.microsoft.com/sharepoint/v3" xmlns:ns2="a43d1b06-4f28-4c47-85ae-b4c525b965b8" xmlns:ns3="a726827b-f463-4219-8b0c-7a3cc6e6d765" targetNamespace="http://schemas.microsoft.com/office/2006/metadata/properties" ma:root="true" ma:fieldsID="ec16c68a53f5f6410af5ad954028e391" ns1:_="" ns2:_="" ns3:_="">
    <xsd:import namespace="http://schemas.microsoft.com/sharepoint/v3"/>
    <xsd:import namespace="a43d1b06-4f28-4c47-85ae-b4c525b965b8"/>
    <xsd:import namespace="a726827b-f463-4219-8b0c-7a3cc6e6d765"/>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1:_ip_UnifiedCompliancePolicyProperties" minOccurs="0"/>
                <xsd:element ref="ns1:_ip_UnifiedCompliancePolicyUIAction" minOccurs="0"/>
                <xsd:element ref="ns2:MediaServiceSearchProperties" minOccurs="0"/>
                <xsd:element ref="ns2:MediaServiceDateTaken"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7" nillable="true" ma:displayName="Unified Compliance Policy Properties" ma:hidden="true" ma:internalName="_ip_UnifiedCompliancePolicyProperties">
      <xsd:simpleType>
        <xsd:restriction base="dms:Note"/>
      </xsd:simpleType>
    </xsd:element>
    <xsd:element name="_ip_UnifiedCompliancePolicyUIAction" ma:index="1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43d1b06-4f28-4c47-85ae-b4c525b965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descriptio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5f25e66b-7f93-4792-84fc-255a18a4eb58"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726827b-f463-4219-8b0c-7a3cc6e6d76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10d15776-5921-482d-8cbc-0ca99c3c614a}" ma:internalName="TaxCatchAll" ma:showField="CatchAllData" ma:web="a726827b-f463-4219-8b0c-7a3cc6e6d76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43d1b06-4f28-4c47-85ae-b4c525b965b8">
      <Terms xmlns="http://schemas.microsoft.com/office/infopath/2007/PartnerControls"/>
    </lcf76f155ced4ddcb4097134ff3c332f>
    <TaxCatchAll xmlns="a726827b-f463-4219-8b0c-7a3cc6e6d765" xsi:nil="true"/>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7718D762-0F41-40D8-BE70-4822E53FCA50}"/>
</file>

<file path=customXml/itemProps2.xml><?xml version="1.0" encoding="utf-8"?>
<ds:datastoreItem xmlns:ds="http://schemas.openxmlformats.org/officeDocument/2006/customXml" ds:itemID="{B1509BB5-BB62-4982-8097-ACFF0C8F258B}"/>
</file>

<file path=customXml/itemProps3.xml><?xml version="1.0" encoding="utf-8"?>
<ds:datastoreItem xmlns:ds="http://schemas.openxmlformats.org/officeDocument/2006/customXml" ds:itemID="{BEC31ADF-F266-46E3-8F8C-17BD99464C9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Transfer</vt:lpstr>
      <vt:lpstr>Account Info.</vt:lpstr>
      <vt:lpstr>GL</vt:lpstr>
      <vt:lpstr>Transfer!Print_Area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Bumgarner</dc:creator>
  <cp:keywords/>
  <dc:description/>
  <cp:lastModifiedBy>Patricia Bumgarner</cp:lastModifiedBy>
  <cp:revision/>
  <dcterms:created xsi:type="dcterms:W3CDTF">2024-05-03T15:44:20Z</dcterms:created>
  <dcterms:modified xsi:type="dcterms:W3CDTF">2025-08-26T17:25:41Z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28882800</vt:r8>
  </property>
  <property fmtid="{D5CDD505-2E9C-101B-9397-08002B2CF9AE}" pid="3" name="MediaServiceImageTags">
    <vt:lpwstr/>
  </property>
  <property fmtid="{D5CDD505-2E9C-101B-9397-08002B2CF9AE}" pid="4" name="ContentTypeId">
    <vt:lpwstr>0x01010027119D1BDC3ACF41A0619A26E76C7E01</vt:lpwstr>
  </property>
</Properties>
</file>